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<sst xmlns="http://schemas.openxmlformats.org/spreadsheetml/2006/main" count="991" uniqueCount="348">
  <si>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</si>
  <si>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</si>
  <si>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</si>
  <si>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</si>
  <si>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</si>
  <si>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</si>
  <si>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</si>
  <si>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</si>
  <si>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</si>
  <si>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</si>
  <si>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</si>
  <si>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</si>
  <si>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</si>
  <si>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</si>
  <si>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</si>
  <si>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</si>
  <si>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Trattenuta Split</t>
  </si>
  <si>
    <t>Pagamento netto</t>
  </si>
  <si>
    <t>INDICATORE TRIMESTRALE DI TEMPESTIVITA' DEI PAGAMENTI</t>
  </si>
  <si>
    <t>Quarto Trimestre Anno 2015</t>
  </si>
  <si>
    <t>Art. 33 - D.Lgs. 14-3-2013 n. 33 – artt. 9-10 Dpcm 22 settembre 2014</t>
  </si>
  <si>
    <t>COMUNE DI ROCCAFORTE MONDOVI' (CN)</t>
  </si>
  <si>
    <t>CODICE ENTE 1010271900</t>
  </si>
  <si>
    <t>che l'indicatore trimestrale di tempestivita' dei pagamenti per l'anno 2015 Quarto trimestre, calcolato secondo le modalita' di cui al D.P.C.M. 22/09/2014, risulta essere pari a giorni</t>
  </si>
  <si>
    <t>.31/12/2015</t>
  </si>
  <si>
    <t>30/06/2015</t>
  </si>
  <si>
    <t>3316500415</t>
  </si>
  <si>
    <t>DEDAGROUP SPA /AG</t>
  </si>
  <si>
    <t>21/12/2015</t>
  </si>
  <si>
    <t>31/07/2015</t>
  </si>
  <si>
    <t>22/12/2015</t>
  </si>
  <si>
    <t>153</t>
  </si>
  <si>
    <t>KdF   Autoriparazioni di Mauro Giordano</t>
  </si>
  <si>
    <t>4/09/2015</t>
  </si>
  <si>
    <t>30/09/2015</t>
  </si>
  <si>
    <t>20/11/2015</t>
  </si>
  <si>
    <t>26/05/2015</t>
  </si>
  <si>
    <t>15-100544</t>
  </si>
  <si>
    <t>QUI GROUP  S.P.A</t>
  </si>
  <si>
    <t>16/06/2015</t>
  </si>
  <si>
    <t>23/10/2015</t>
  </si>
  <si>
    <t>31/08/2015</t>
  </si>
  <si>
    <t>99</t>
  </si>
  <si>
    <t>SIDIdi VIARA ALBERTO e DELLERA FRANCESCA SNC</t>
  </si>
  <si>
    <t>25/09/2015</t>
  </si>
  <si>
    <t>15/10/2015</t>
  </si>
  <si>
    <t>34/05</t>
  </si>
  <si>
    <t>R.C. SAS DI RASTRELLI GABRIELE &amp; C.</t>
  </si>
  <si>
    <t>13/10/2015</t>
  </si>
  <si>
    <t>201500039</t>
  </si>
  <si>
    <t>PROTEO soc. cooperativa sociale</t>
  </si>
  <si>
    <t>6/10/2015</t>
  </si>
  <si>
    <t>207984</t>
  </si>
  <si>
    <t>CLOU D'ITALIA</t>
  </si>
  <si>
    <t>20/10/2015</t>
  </si>
  <si>
    <t>6/11/2015</t>
  </si>
  <si>
    <t>16/11/2015</t>
  </si>
  <si>
    <t>7/09/2015</t>
  </si>
  <si>
    <t>186514</t>
  </si>
  <si>
    <t>7/10/2015</t>
  </si>
  <si>
    <t>10/11/2015</t>
  </si>
  <si>
    <t>G156013173</t>
  </si>
  <si>
    <t>ENI  SPA  DIV. GAS &amp; POWER</t>
  </si>
  <si>
    <t>17/11/2015</t>
  </si>
  <si>
    <t>2/12/2015</t>
  </si>
  <si>
    <t>4/12/2015</t>
  </si>
  <si>
    <t>G156013174</t>
  </si>
  <si>
    <t>26/11/2015</t>
  </si>
  <si>
    <t>E156020214</t>
  </si>
  <si>
    <t>18/12/2015</t>
  </si>
  <si>
    <t>19/11/2015</t>
  </si>
  <si>
    <t>000003-2015-FE</t>
  </si>
  <si>
    <t>ASSOCIAZIONE TURISTICA PRO - LOCO</t>
  </si>
  <si>
    <t>25/11/2015</t>
  </si>
  <si>
    <t>19/12/2015</t>
  </si>
  <si>
    <t>8/09/2015</t>
  </si>
  <si>
    <t>8A00892675</t>
  </si>
  <si>
    <t>TELECOM</t>
  </si>
  <si>
    <t>8A00893788</t>
  </si>
  <si>
    <t>8A00896201</t>
  </si>
  <si>
    <t>8A00896251</t>
  </si>
  <si>
    <t>8A00896714</t>
  </si>
  <si>
    <t>8A00897723</t>
  </si>
  <si>
    <t>15/09/2015</t>
  </si>
  <si>
    <t>28</t>
  </si>
  <si>
    <t>BARBERA ROBERTO  DITTA  5 B</t>
  </si>
  <si>
    <t>230139</t>
  </si>
  <si>
    <t>6/12/2015</t>
  </si>
  <si>
    <t>3316500611</t>
  </si>
  <si>
    <t>FATTPA 1_15</t>
  </si>
  <si>
    <t>BOTTERO MASSIMO artigiano elettricista</t>
  </si>
  <si>
    <t>28/12/2015</t>
  </si>
  <si>
    <t>31/12/2015</t>
  </si>
  <si>
    <t>044380015020027</t>
  </si>
  <si>
    <t>ENEL SERVIZIO ELETTRICO SPA PIEMONTE E LIGURIA</t>
  </si>
  <si>
    <t>044380015010027</t>
  </si>
  <si>
    <t>28/10/2015</t>
  </si>
  <si>
    <t>00002</t>
  </si>
  <si>
    <t>ORSI MARCO COSTRUZ.EDILI</t>
  </si>
  <si>
    <t>30/11/2015</t>
  </si>
  <si>
    <t>14/09/2015</t>
  </si>
  <si>
    <t>5750237968</t>
  </si>
  <si>
    <t>EDISON ENERGIA SPA</t>
  </si>
  <si>
    <t>21/10/2015</t>
  </si>
  <si>
    <t>16/10/2015</t>
  </si>
  <si>
    <t>4086/E</t>
  </si>
  <si>
    <t>AREARISCOSSIONI   SPA</t>
  </si>
  <si>
    <t>10/12/2015</t>
  </si>
  <si>
    <t>E156019926</t>
  </si>
  <si>
    <t>24/12/2015</t>
  </si>
  <si>
    <t>4/11/2015</t>
  </si>
  <si>
    <t>44</t>
  </si>
  <si>
    <t>27/11/2015</t>
  </si>
  <si>
    <t>5750238862</t>
  </si>
  <si>
    <t>5750239334</t>
  </si>
  <si>
    <t>0000015/PA</t>
  </si>
  <si>
    <t>ROSSI FERRAMENTA   SNC DI ROSSI GIUSEPPE e C.</t>
  </si>
  <si>
    <t>27/12/2015</t>
  </si>
  <si>
    <t>000027</t>
  </si>
  <si>
    <t>JOLLYGRAF DI ARNALDI M. &amp; C. TIPOGRAFIA</t>
  </si>
  <si>
    <t>31/10/2015</t>
  </si>
  <si>
    <t>0000160/PA</t>
  </si>
  <si>
    <t>NUOVO BEILA COOPERATIVA SOCIALE</t>
  </si>
  <si>
    <t>5750240935</t>
  </si>
  <si>
    <t>22/10/2015</t>
  </si>
  <si>
    <t>5750240736</t>
  </si>
  <si>
    <t>5750240352</t>
  </si>
  <si>
    <t>5750240055</t>
  </si>
  <si>
    <t>5750241250</t>
  </si>
  <si>
    <t>5750240127</t>
  </si>
  <si>
    <t>5750242579</t>
  </si>
  <si>
    <t>5750242661</t>
  </si>
  <si>
    <t>5750241716</t>
  </si>
  <si>
    <t>5750242080</t>
  </si>
  <si>
    <t>5750242041</t>
  </si>
  <si>
    <t>5750242130</t>
  </si>
  <si>
    <t>5750242305</t>
  </si>
  <si>
    <t>5750242909</t>
  </si>
  <si>
    <t>5750242715</t>
  </si>
  <si>
    <t>5750242960</t>
  </si>
  <si>
    <t>5750243409</t>
  </si>
  <si>
    <t>9/11/2015</t>
  </si>
  <si>
    <t>8A01102979</t>
  </si>
  <si>
    <t>15/12/2015</t>
  </si>
  <si>
    <t>8A01106318</t>
  </si>
  <si>
    <t>8A01106515</t>
  </si>
  <si>
    <t>8A01107341</t>
  </si>
  <si>
    <t>8A01107945</t>
  </si>
  <si>
    <t>8A01108030</t>
  </si>
  <si>
    <t>2/10</t>
  </si>
  <si>
    <t>SOMOTER IMPRESA COSTRUZIONI</t>
  </si>
  <si>
    <t>2/11</t>
  </si>
  <si>
    <t>I5401485</t>
  </si>
  <si>
    <t>TOTALERG S.P.A.</t>
  </si>
  <si>
    <t>1/PA</t>
  </si>
  <si>
    <t>TIPOGRAFIA F.G.S. SNC di Canavese Flavio e Ferlauto M.A</t>
  </si>
  <si>
    <t>109/PA</t>
  </si>
  <si>
    <t>OASI DEL CANE DI SICCARDI EGIDIO&amp;C.</t>
  </si>
  <si>
    <t>0000161/PA</t>
  </si>
  <si>
    <t>17/12/2015</t>
  </si>
  <si>
    <t>9/001</t>
  </si>
  <si>
    <t>DIAL TESSILE ARTESTIRO DI BORLA A. ÷ C</t>
  </si>
  <si>
    <t>E/119</t>
  </si>
  <si>
    <t>VALLE PESIO AUTOLINEE S.R.L.</t>
  </si>
  <si>
    <t>E/120</t>
  </si>
  <si>
    <t>E/121</t>
  </si>
  <si>
    <t>24/11/2015</t>
  </si>
  <si>
    <t>204/2015</t>
  </si>
  <si>
    <t>NUOVA LEGATORIA VITALI</t>
  </si>
  <si>
    <t>13/11/2015</t>
  </si>
  <si>
    <t>24/PA/2015</t>
  </si>
  <si>
    <t>BERRONE MAURIZIO</t>
  </si>
  <si>
    <t>0000009/PA</t>
  </si>
  <si>
    <t>3/1094</t>
  </si>
  <si>
    <t>S.F.E.L. SRL</t>
  </si>
  <si>
    <t>3/1095</t>
  </si>
  <si>
    <t>61</t>
  </si>
  <si>
    <t>A.T.I. TRASPORTI INTERURBANI S.P.A.</t>
  </si>
  <si>
    <t>2/10/2015</t>
  </si>
  <si>
    <t>044380015010025</t>
  </si>
  <si>
    <t>044380015020025</t>
  </si>
  <si>
    <t>876</t>
  </si>
  <si>
    <t>INFORMATICA SYSTEM SRL</t>
  </si>
  <si>
    <t>65/FE</t>
  </si>
  <si>
    <t>GIUGGIA  COSTRUZIONI   SRL</t>
  </si>
  <si>
    <t>27/FE</t>
  </si>
  <si>
    <t>P/11</t>
  </si>
  <si>
    <t>MOLINO BLANGETTI DI RAVERA FRANCESCO E STEFANO</t>
  </si>
  <si>
    <t>18/09/2015</t>
  </si>
  <si>
    <t>4630/FPA</t>
  </si>
  <si>
    <t>LA CASALINDA TEL.  0171- 944620</t>
  </si>
  <si>
    <t>24/09/2015</t>
  </si>
  <si>
    <t>50/PA/2015</t>
  </si>
  <si>
    <t>AL CAPPELLO ALPINO</t>
  </si>
  <si>
    <t>25/E</t>
  </si>
  <si>
    <t>BIOS S.R.L.-AMBULATORIO POLISPECIALISTICO</t>
  </si>
  <si>
    <t>1530042988</t>
  </si>
  <si>
    <t>ENEL SOLE S.p.A.</t>
  </si>
  <si>
    <t>1530049083</t>
  </si>
  <si>
    <t>0000110/PA</t>
  </si>
  <si>
    <t>0000114/PA</t>
  </si>
  <si>
    <t>0000129/PA</t>
  </si>
  <si>
    <t>0000130/PA</t>
  </si>
  <si>
    <t>2/07/2015</t>
  </si>
  <si>
    <t>646</t>
  </si>
  <si>
    <t>AZIENDA CONSORTILE ECOLOGICA DEL MONREGALESE</t>
  </si>
  <si>
    <t>7/07/2015</t>
  </si>
  <si>
    <t>4/08/2015</t>
  </si>
  <si>
    <t>734</t>
  </si>
  <si>
    <t>25/08/2015</t>
  </si>
  <si>
    <t>840</t>
  </si>
  <si>
    <t>V3-40</t>
  </si>
  <si>
    <t>ITALKALI</t>
  </si>
  <si>
    <t>402/PA/2015</t>
  </si>
  <si>
    <t>TECHNICAL DESIGN SRL</t>
  </si>
  <si>
    <t>171</t>
  </si>
  <si>
    <t>1/10/2015</t>
  </si>
  <si>
    <t>114/2015</t>
  </si>
  <si>
    <t>I5322170</t>
  </si>
  <si>
    <t>I5365124</t>
  </si>
  <si>
    <t>V300215/15</t>
  </si>
  <si>
    <t>NOVALI EGIDIO  di Novali a.E C. SNC</t>
  </si>
  <si>
    <t>14/10/2015</t>
  </si>
  <si>
    <t>9</t>
  </si>
  <si>
    <t>ENTE SCUOLA PER L'ADDESTRAMENTO PROFESSIONALE EDILE</t>
  </si>
  <si>
    <t>0000093/PA</t>
  </si>
  <si>
    <t>744</t>
  </si>
  <si>
    <t>23/11/2015</t>
  </si>
  <si>
    <t>4710/E</t>
  </si>
  <si>
    <t>3/01/2016</t>
  </si>
  <si>
    <t>7/12/2015</t>
  </si>
  <si>
    <t>4854/E</t>
  </si>
  <si>
    <t>7/01/2016</t>
  </si>
  <si>
    <t>4853/E</t>
  </si>
  <si>
    <t>1530057604</t>
  </si>
  <si>
    <t>20/12/2015</t>
  </si>
  <si>
    <t>252411</t>
  </si>
  <si>
    <t>4/01/2016</t>
  </si>
  <si>
    <t>FPA/3</t>
  </si>
  <si>
    <t>VASCHETTO E SALVANO S.R.L.</t>
  </si>
  <si>
    <t>77/PA</t>
  </si>
  <si>
    <t>3/09/2015</t>
  </si>
  <si>
    <t>002/PA</t>
  </si>
  <si>
    <t>EDIPLPACRE-ART.EDILE DI UNIA CRISTIAN BARTOLOMEO</t>
  </si>
  <si>
    <t>9/12/2015</t>
  </si>
  <si>
    <t>1E/2015</t>
  </si>
  <si>
    <t>SLOWFLY MONGOLFIERE SNC</t>
  </si>
  <si>
    <t>9/01/2016</t>
  </si>
  <si>
    <t>3/11/2015</t>
  </si>
  <si>
    <t>E156014883</t>
  </si>
  <si>
    <t>23/12/2015</t>
  </si>
  <si>
    <t>E156014719</t>
  </si>
  <si>
    <t>92/PA</t>
  </si>
  <si>
    <t>L'IPPOGRIFO SRL</t>
  </si>
  <si>
    <t>8/10/2015</t>
  </si>
  <si>
    <t>44/02</t>
  </si>
  <si>
    <t>F.LLI BASSO S.A.S.</t>
  </si>
  <si>
    <t>8/12/2015</t>
  </si>
  <si>
    <t>1615031211</t>
  </si>
  <si>
    <t>S I A E/SOCIETA' ITALIANA AUTORI ED EDITORI</t>
  </si>
  <si>
    <t>000002-2015-FE</t>
  </si>
  <si>
    <t>000004-2015-FE</t>
  </si>
  <si>
    <t>5070/E</t>
  </si>
  <si>
    <t>10/01/2016</t>
  </si>
  <si>
    <t>11/12/2015</t>
  </si>
  <si>
    <t>00003</t>
  </si>
  <si>
    <t>11/01/2016</t>
  </si>
  <si>
    <t>16/12/2015</t>
  </si>
  <si>
    <t>12/001</t>
  </si>
  <si>
    <t>16/01/2016</t>
  </si>
  <si>
    <t>18/11/2015</t>
  </si>
  <si>
    <t>191</t>
  </si>
  <si>
    <t>30/12/2015</t>
  </si>
  <si>
    <t>FATTPA 20_15</t>
  </si>
  <si>
    <t>BRUNO - GOMME DI BRUNO ALBERTO &amp; C. SAS</t>
  </si>
  <si>
    <t>2</t>
  </si>
  <si>
    <t>IL QUADRIFOGLIO -CARTOLEERIA</t>
  </si>
  <si>
    <t>044380015010026</t>
  </si>
  <si>
    <t>044380015020026</t>
  </si>
  <si>
    <t>1002</t>
  </si>
  <si>
    <t>286/PA</t>
  </si>
  <si>
    <t>STAPROL SRL</t>
  </si>
  <si>
    <t>LA TABA DI COLOMBO MARIA ROSA</t>
  </si>
  <si>
    <t>00004</t>
  </si>
  <si>
    <t>17/01/2016</t>
  </si>
  <si>
    <t>29/10/2015</t>
  </si>
  <si>
    <t>2015-FC5-0000054</t>
  </si>
  <si>
    <t>ROMI GROUP S.R.L.</t>
  </si>
  <si>
    <t>5/11/2015</t>
  </si>
  <si>
    <t>153/2015</t>
  </si>
  <si>
    <t>154/2015</t>
  </si>
  <si>
    <t>3/12/2015</t>
  </si>
  <si>
    <t>1615031329</t>
  </si>
  <si>
    <t>6/01/2016</t>
  </si>
  <si>
    <t>0000139/PA</t>
  </si>
  <si>
    <t>31/12/2014</t>
  </si>
  <si>
    <t>730/2014</t>
  </si>
  <si>
    <t>CASA DI RIPOSO  PARROCCHIALE MONS.G.B. EULA</t>
  </si>
  <si>
    <t>9/10/2015</t>
  </si>
  <si>
    <t>7/11/2015</t>
  </si>
  <si>
    <t>96</t>
  </si>
  <si>
    <t>BOSETTI</t>
  </si>
  <si>
    <t>20/01/2016</t>
  </si>
  <si>
    <t>0000001</t>
  </si>
  <si>
    <t>CENTRO SERVIZI PER LA MONTAGNA</t>
  </si>
  <si>
    <t>1530063289</t>
  </si>
  <si>
    <t>19/01/2016</t>
  </si>
  <si>
    <t>21/09/2015</t>
  </si>
  <si>
    <t>929</t>
  </si>
  <si>
    <t>1103</t>
  </si>
  <si>
    <t>1190</t>
  </si>
  <si>
    <t>1016</t>
  </si>
  <si>
    <t>0000180/PA</t>
  </si>
  <si>
    <t>30/01/2016</t>
  </si>
  <si>
    <t>0000181/PA</t>
  </si>
  <si>
    <t>30/11/2014</t>
  </si>
  <si>
    <t>1100144649</t>
  </si>
  <si>
    <t>AIR LIQUIDE ITALIA SERVICE S.R.L.</t>
  </si>
  <si>
    <t>14/11/2015</t>
  </si>
  <si>
    <t>30/03/2015</t>
  </si>
  <si>
    <t>3325500675</t>
  </si>
  <si>
    <t>I5428976</t>
  </si>
  <si>
    <t>1166</t>
  </si>
  <si>
    <t>31/01/2016</t>
  </si>
  <si>
    <t>30/10/2015</t>
  </si>
  <si>
    <t>1280</t>
  </si>
  <si>
    <t>37E</t>
  </si>
  <si>
    <t>GARELLI VIAGGI di GARELLI GIANFRANCO</t>
  </si>
  <si>
    <t>10/09/2015</t>
  </si>
  <si>
    <t>00025/11</t>
  </si>
  <si>
    <t>ENTI REV/SETTORE ENTI PUBBLICI</t>
  </si>
  <si>
    <t>3516/E</t>
  </si>
  <si>
    <t>00001</t>
  </si>
  <si>
    <t>8</t>
  </si>
  <si>
    <t>48PA</t>
  </si>
  <si>
    <t>LEONARDO WEB S.R.L.</t>
  </si>
  <si>
    <t>4/02/2016</t>
  </si>
  <si>
    <t>IMPRESE STRADALI E FORNITURE S.A.I.S.E.F.    SPA</t>
  </si>
  <si>
    <t>36E</t>
  </si>
  <si>
    <t>43E</t>
  </si>
  <si>
    <t>7/02/2016</t>
  </si>
  <si>
    <t>44E</t>
  </si>
  <si>
    <t>TAU &amp; TEMI-ASSOCIATI- STUDIO DI ARCH.INGEGN.URB</t>
  </si>
  <si>
    <t>10/02/2016</t>
  </si>
  <si>
    <t>1370</t>
  </si>
  <si>
    <t>19/02/2016</t>
  </si>
  <si>
    <t>1446</t>
  </si>
  <si>
    <t>25/02/2016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</si>
</sst>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4" fontId="0" fillId="0" borderId="0" xfId="45" applyNumberFormat="1" applyFont="1" applyAlignment="1">
      <alignment/>
    </xf>
    <xf numFmtId="4" fontId="1" fillId="0" borderId="0" xfId="45" applyNumberFormat="1" applyFont="1" applyAlignment="1">
      <alignment/>
    </xf>
    <xf numFmtId="4" fontId="1" fillId="33" borderId="0" xfId="45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20" t="s">
        <v>18</v>
      </c>
      <c r="B2" s="21"/>
      <c r="C2" s="21"/>
      <c r="D2" s="21"/>
    </row>
    <row r="3" spans="1:4" ht="12.75">
      <c r="A3" s="26" t="s">
        <v>19</v>
      </c>
      <c r="B3" s="26"/>
      <c r="C3" s="26"/>
      <c r="D3" s="26"/>
    </row>
    <row r="4" spans="1:4" ht="12.75">
      <c r="A4" s="26" t="s">
        <v>20</v>
      </c>
      <c r="B4" s="26"/>
      <c r="C4" s="26"/>
      <c r="D4" s="26"/>
    </row>
    <row r="5" spans="1:4" ht="12.75">
      <c r="A5" s="26"/>
      <c r="B5" s="26"/>
      <c r="C5" s="26"/>
      <c r="D5" s="26"/>
    </row>
    <row r="6" spans="1:2" ht="12.75">
      <c r="A6" s="13"/>
      <c r="B6" s="13"/>
    </row>
    <row r="7" spans="1:4" ht="12.75">
      <c r="A7" s="27" t="s">
        <v>21</v>
      </c>
      <c r="B7" s="27"/>
      <c r="C7" s="9" t="s">
        <v>22</v>
      </c>
      <c r="D7" s="9"/>
    </row>
    <row r="8" spans="1:2" ht="12.75">
      <c r="A8" s="13"/>
      <c r="B8" s="13"/>
    </row>
    <row r="9" spans="1:2" ht="12.75">
      <c r="A9" s="13"/>
      <c r="B9" s="13"/>
    </row>
    <row r="10" spans="1:4" ht="15.75">
      <c r="A10" s="14" t="s">
        <v>12</v>
      </c>
      <c r="B10" s="15"/>
      <c r="C10" s="15"/>
      <c r="D10" s="15"/>
    </row>
    <row r="11" spans="1:2" ht="12.75">
      <c r="A11" s="13"/>
      <c r="B11" s="13"/>
    </row>
    <row r="12" spans="1:4" ht="40.5" customHeight="1">
      <c r="A12" s="16" t="s">
        <v>23</v>
      </c>
      <c r="B12" s="17"/>
      <c r="C12" s="18"/>
      <c r="D12" s="1">
        <v>-21</v>
      </c>
    </row>
    <row r="16" spans="1:2" ht="12.75">
      <c r="A16" s="23" t="s">
        <v>24</v>
      </c>
      <c r="B16" s="15"/>
    </row>
    <row r="18" spans="3:4" ht="12.75">
      <c r="C18" s="19" t="s">
        <v>14</v>
      </c>
      <c r="D18" s="19"/>
    </row>
    <row r="19" spans="3:4" ht="12.75">
      <c r="C19" s="19" t="s">
        <v>13</v>
      </c>
      <c r="D19" s="22"/>
    </row>
    <row r="20" spans="3:4" ht="12.75">
      <c r="C20" s="24"/>
      <c r="D20" s="25"/>
    </row>
  </sheetData>
  <sheetProtection/>
  <mergeCells count="15">
    <mergeCell ref="C19:D19"/>
    <mergeCell ref="A16:B16"/>
    <mergeCell ref="C20:D20"/>
    <mergeCell ref="A3:D3"/>
    <mergeCell ref="A4:D4"/>
    <mergeCell ref="A5:D5"/>
    <mergeCell ref="A11:B11"/>
    <mergeCell ref="A6:B6"/>
    <mergeCell ref="A7:B7"/>
    <mergeCell ref="A8:B8"/>
    <mergeCell ref="A9:B9"/>
    <mergeCell ref="A10:D10"/>
    <mergeCell ref="A12:C12"/>
    <mergeCell ref="C18:D18"/>
    <mergeCell ref="A2:D2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4" bestFit="1" customWidth="1"/>
    <col min="2" max="2" width="8.140625" style="3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13.00390625" style="4" customWidth="1"/>
    <col min="8" max="8" width="14.8515625" style="4" bestFit="1" customWidth="1"/>
    <col min="9" max="9" width="4.140625" style="3" customWidth="1"/>
    <col min="10" max="10" width="9.57421875" style="4" customWidth="1"/>
    <col min="11" max="11" width="7.8515625" style="3" customWidth="1"/>
    <col min="12" max="12" width="16.57421875" style="5" bestFit="1" customWidth="1"/>
    <col min="13" max="13" width="14.28125" style="5" customWidth="1"/>
    <col min="14" max="14" width="16.140625" style="10" customWidth="1"/>
    <col min="15" max="15" width="14.8515625" style="5" customWidth="1"/>
    <col min="16" max="16384" width="9.140625" style="2" customWidth="1"/>
  </cols>
  <sheetData>
    <row r="1" spans="1:15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8" t="s">
        <v>16</v>
      </c>
      <c r="N1" s="11" t="s">
        <v>17</v>
      </c>
      <c r="O1" s="8" t="s">
        <v>15</v>
      </c>
    </row>
    <row r="2" spans="1:15" ht="12.75">
      <c r="A2" s="4">
        <v>2015</v>
      </c>
      <c r="B2" s="3">
        <v>605</v>
      </c>
      <c r="C2" s="4" t="s">
        <v>25</v>
      </c>
      <c r="D2" s="4" t="s">
        <v>26</v>
      </c>
      <c r="E2" s="5">
        <v>1098</v>
      </c>
      <c r="F2" s="4" t="s">
        <v>27</v>
      </c>
      <c r="G2" s="4" t="s">
        <v>28</v>
      </c>
      <c r="H2" s="4" t="s">
        <v>29</v>
      </c>
      <c r="I2" s="3">
        <v>144</v>
      </c>
      <c r="J2" s="4" t="s">
        <v>30</v>
      </c>
      <c r="K2" s="3">
        <v>1115</v>
      </c>
      <c r="L2" s="5">
        <v>1098</v>
      </c>
      <c r="M2" s="5">
        <v>198</v>
      </c>
      <c r="N2" s="10">
        <v>900</v>
      </c>
      <c r="O2" s="5">
        <f aca="true" t="shared" si="0" ref="O2:O33">I2*N2</f>
        <v>129600</v>
      </c>
    </row>
    <row r="3" spans="1:15" ht="12.75">
      <c r="A3" s="4">
        <v>2015</v>
      </c>
      <c r="B3" s="3">
        <v>440</v>
      </c>
      <c r="C3" s="4" t="s">
        <v>29</v>
      </c>
      <c r="D3" s="4" t="s">
        <v>31</v>
      </c>
      <c r="E3" s="5">
        <v>578.43</v>
      </c>
      <c r="F3" s="4" t="s">
        <v>32</v>
      </c>
      <c r="G3" s="4" t="s">
        <v>33</v>
      </c>
      <c r="H3" s="4" t="s">
        <v>34</v>
      </c>
      <c r="I3" s="3">
        <v>51</v>
      </c>
      <c r="J3" s="4" t="s">
        <v>35</v>
      </c>
      <c r="K3" s="3">
        <v>973</v>
      </c>
      <c r="L3" s="5">
        <v>578.43</v>
      </c>
      <c r="M3" s="5">
        <v>104.31</v>
      </c>
      <c r="N3" s="10">
        <v>474.12</v>
      </c>
      <c r="O3" s="5">
        <f t="shared" si="0"/>
        <v>24180.12</v>
      </c>
    </row>
    <row r="4" spans="1:15" ht="12.75">
      <c r="A4" s="4">
        <v>2015</v>
      </c>
      <c r="B4" s="3">
        <v>274</v>
      </c>
      <c r="C4" s="4" t="s">
        <v>36</v>
      </c>
      <c r="D4" s="4" t="s">
        <v>37</v>
      </c>
      <c r="E4" s="5">
        <v>1774.69</v>
      </c>
      <c r="F4" s="4" t="s">
        <v>38</v>
      </c>
      <c r="G4" s="4" t="s">
        <v>39</v>
      </c>
      <c r="H4" s="4" t="s">
        <v>34</v>
      </c>
      <c r="I4" s="3">
        <v>23</v>
      </c>
      <c r="J4" s="4" t="s">
        <v>40</v>
      </c>
      <c r="K4" s="3">
        <v>893</v>
      </c>
      <c r="L4" s="5">
        <v>1774.69</v>
      </c>
      <c r="M4" s="5">
        <v>68.26</v>
      </c>
      <c r="N4" s="10">
        <v>1706.43</v>
      </c>
      <c r="O4" s="5">
        <f t="shared" si="0"/>
        <v>39247.89</v>
      </c>
    </row>
    <row r="5" spans="1:15" ht="12.75">
      <c r="A5" s="4">
        <v>2015</v>
      </c>
      <c r="B5" s="3">
        <v>455</v>
      </c>
      <c r="C5" s="4" t="s">
        <v>41</v>
      </c>
      <c r="D5" s="4" t="s">
        <v>42</v>
      </c>
      <c r="E5" s="5">
        <v>344.04</v>
      </c>
      <c r="F5" s="4" t="s">
        <v>43</v>
      </c>
      <c r="G5" s="4" t="s">
        <v>44</v>
      </c>
      <c r="H5" s="4" t="s">
        <v>34</v>
      </c>
      <c r="I5" s="3">
        <v>15</v>
      </c>
      <c r="J5" s="4" t="s">
        <v>45</v>
      </c>
      <c r="K5" s="3">
        <v>854</v>
      </c>
      <c r="L5" s="5">
        <v>344.04</v>
      </c>
      <c r="M5" s="5">
        <v>62.04</v>
      </c>
      <c r="N5" s="10">
        <v>282</v>
      </c>
      <c r="O5" s="5">
        <f t="shared" si="0"/>
        <v>4230</v>
      </c>
    </row>
    <row r="6" spans="1:15" ht="12.75">
      <c r="A6" s="4">
        <v>2015</v>
      </c>
      <c r="B6" s="3">
        <v>449</v>
      </c>
      <c r="C6" s="4" t="s">
        <v>41</v>
      </c>
      <c r="D6" s="4" t="s">
        <v>46</v>
      </c>
      <c r="E6" s="5">
        <v>469.7</v>
      </c>
      <c r="F6" s="4" t="s">
        <v>47</v>
      </c>
      <c r="G6" s="4" t="s">
        <v>44</v>
      </c>
      <c r="H6" s="4" t="s">
        <v>34</v>
      </c>
      <c r="I6" s="3">
        <v>13</v>
      </c>
      <c r="J6" s="4" t="s">
        <v>48</v>
      </c>
      <c r="K6" s="3">
        <v>843</v>
      </c>
      <c r="L6" s="5">
        <v>469.7</v>
      </c>
      <c r="M6" s="5">
        <v>84.7</v>
      </c>
      <c r="N6" s="10">
        <v>385</v>
      </c>
      <c r="O6" s="5">
        <f t="shared" si="0"/>
        <v>5005</v>
      </c>
    </row>
    <row r="7" spans="1:15" ht="12.75">
      <c r="A7" s="4">
        <v>2015</v>
      </c>
      <c r="B7" s="3">
        <v>458</v>
      </c>
      <c r="C7" s="4" t="s">
        <v>41</v>
      </c>
      <c r="D7" s="4" t="s">
        <v>49</v>
      </c>
      <c r="E7" s="5">
        <v>2895.06</v>
      </c>
      <c r="F7" s="4" t="s">
        <v>50</v>
      </c>
      <c r="G7" s="4" t="s">
        <v>44</v>
      </c>
      <c r="H7" s="4" t="s">
        <v>34</v>
      </c>
      <c r="I7" s="3">
        <v>13</v>
      </c>
      <c r="J7" s="4" t="s">
        <v>48</v>
      </c>
      <c r="K7" s="3">
        <v>835</v>
      </c>
      <c r="L7" s="5">
        <v>2895.06</v>
      </c>
      <c r="M7" s="5">
        <v>522.06</v>
      </c>
      <c r="N7" s="10">
        <v>2373</v>
      </c>
      <c r="O7" s="5">
        <f t="shared" si="0"/>
        <v>30849</v>
      </c>
    </row>
    <row r="8" spans="1:15" ht="12.75">
      <c r="A8" s="4">
        <v>2015</v>
      </c>
      <c r="B8" s="3">
        <v>513</v>
      </c>
      <c r="C8" s="4" t="s">
        <v>51</v>
      </c>
      <c r="D8" s="4" t="s">
        <v>52</v>
      </c>
      <c r="E8" s="5">
        <v>115.88</v>
      </c>
      <c r="F8" s="4" t="s">
        <v>53</v>
      </c>
      <c r="G8" s="4" t="s">
        <v>54</v>
      </c>
      <c r="H8" s="4" t="s">
        <v>55</v>
      </c>
      <c r="I8" s="3">
        <v>10</v>
      </c>
      <c r="J8" s="4" t="s">
        <v>56</v>
      </c>
      <c r="K8" s="3">
        <v>942</v>
      </c>
      <c r="L8" s="5">
        <v>115.88</v>
      </c>
      <c r="M8" s="5">
        <v>20.9</v>
      </c>
      <c r="N8" s="10">
        <v>94.98</v>
      </c>
      <c r="O8" s="5">
        <f t="shared" si="0"/>
        <v>949.8000000000001</v>
      </c>
    </row>
    <row r="9" spans="1:15" ht="12.75">
      <c r="A9" s="4">
        <v>2015</v>
      </c>
      <c r="B9" s="3">
        <v>451</v>
      </c>
      <c r="C9" s="4" t="s">
        <v>57</v>
      </c>
      <c r="D9" s="4" t="s">
        <v>58</v>
      </c>
      <c r="E9" s="5">
        <v>90.59</v>
      </c>
      <c r="F9" s="4" t="s">
        <v>53</v>
      </c>
      <c r="G9" s="4" t="s">
        <v>44</v>
      </c>
      <c r="H9" s="4" t="s">
        <v>59</v>
      </c>
      <c r="I9" s="3">
        <v>6</v>
      </c>
      <c r="J9" s="4" t="s">
        <v>48</v>
      </c>
      <c r="K9" s="3">
        <v>842</v>
      </c>
      <c r="L9" s="5">
        <v>90.59</v>
      </c>
      <c r="M9" s="5">
        <v>16.34</v>
      </c>
      <c r="N9" s="10">
        <v>74.25</v>
      </c>
      <c r="O9" s="5">
        <f t="shared" si="0"/>
        <v>445.5</v>
      </c>
    </row>
    <row r="10" spans="1:15" ht="12.75">
      <c r="A10" s="4">
        <v>2015</v>
      </c>
      <c r="B10" s="3">
        <v>547</v>
      </c>
      <c r="C10" s="4" t="s">
        <v>60</v>
      </c>
      <c r="D10" s="4" t="s">
        <v>61</v>
      </c>
      <c r="E10" s="5">
        <v>195.25</v>
      </c>
      <c r="F10" s="4" t="s">
        <v>62</v>
      </c>
      <c r="G10" s="4" t="s">
        <v>63</v>
      </c>
      <c r="H10" s="4" t="s">
        <v>64</v>
      </c>
      <c r="I10" s="3">
        <v>2</v>
      </c>
      <c r="J10" s="4" t="s">
        <v>65</v>
      </c>
      <c r="K10" s="3">
        <v>1010</v>
      </c>
      <c r="L10" s="5">
        <v>195.25</v>
      </c>
      <c r="M10" s="5">
        <v>25.86</v>
      </c>
      <c r="N10" s="10">
        <v>169.39</v>
      </c>
      <c r="O10" s="5">
        <f t="shared" si="0"/>
        <v>338.78</v>
      </c>
    </row>
    <row r="11" spans="1:15" ht="12.75">
      <c r="A11" s="4">
        <v>2015</v>
      </c>
      <c r="B11" s="3">
        <v>548</v>
      </c>
      <c r="C11" s="4" t="s">
        <v>60</v>
      </c>
      <c r="D11" s="4" t="s">
        <v>66</v>
      </c>
      <c r="E11" s="5">
        <v>45.35</v>
      </c>
      <c r="F11" s="4" t="s">
        <v>62</v>
      </c>
      <c r="G11" s="4" t="s">
        <v>63</v>
      </c>
      <c r="H11" s="4" t="s">
        <v>64</v>
      </c>
      <c r="I11" s="3">
        <v>2</v>
      </c>
      <c r="J11" s="4" t="s">
        <v>65</v>
      </c>
      <c r="K11" s="3">
        <v>1021</v>
      </c>
      <c r="L11" s="5">
        <v>45.35</v>
      </c>
      <c r="M11" s="5">
        <v>8.17</v>
      </c>
      <c r="N11" s="10">
        <v>37.18</v>
      </c>
      <c r="O11" s="5">
        <f t="shared" si="0"/>
        <v>74.36</v>
      </c>
    </row>
    <row r="12" spans="1:15" ht="12.75">
      <c r="A12" s="4">
        <v>2015</v>
      </c>
      <c r="B12" s="3">
        <v>586</v>
      </c>
      <c r="C12" s="4" t="s">
        <v>67</v>
      </c>
      <c r="D12" s="4" t="s">
        <v>68</v>
      </c>
      <c r="E12" s="5">
        <v>1010.28</v>
      </c>
      <c r="F12" s="4" t="s">
        <v>62</v>
      </c>
      <c r="G12" s="4" t="s">
        <v>65</v>
      </c>
      <c r="H12" s="4" t="s">
        <v>69</v>
      </c>
      <c r="I12" s="3">
        <v>0</v>
      </c>
      <c r="J12" s="4" t="s">
        <v>69</v>
      </c>
      <c r="K12" s="3">
        <v>1108</v>
      </c>
      <c r="L12" s="5">
        <v>1010.28</v>
      </c>
      <c r="M12" s="5">
        <v>182.18</v>
      </c>
      <c r="N12" s="10">
        <v>828.1</v>
      </c>
      <c r="O12" s="5">
        <f t="shared" si="0"/>
        <v>0</v>
      </c>
    </row>
    <row r="13" spans="1:15" ht="12.75">
      <c r="A13" s="4">
        <v>2015</v>
      </c>
      <c r="B13" s="3">
        <v>568</v>
      </c>
      <c r="C13" s="4" t="s">
        <v>70</v>
      </c>
      <c r="D13" s="4" t="s">
        <v>71</v>
      </c>
      <c r="E13" s="5">
        <v>400</v>
      </c>
      <c r="F13" s="4" t="s">
        <v>72</v>
      </c>
      <c r="G13" s="4" t="s">
        <v>73</v>
      </c>
      <c r="H13" s="4" t="s">
        <v>74</v>
      </c>
      <c r="I13" s="3">
        <v>-1</v>
      </c>
      <c r="J13" s="4" t="s">
        <v>69</v>
      </c>
      <c r="K13" s="3">
        <v>1109</v>
      </c>
      <c r="L13" s="5">
        <v>400</v>
      </c>
      <c r="M13" s="5">
        <v>72.13</v>
      </c>
      <c r="N13" s="10">
        <v>327.87</v>
      </c>
      <c r="O13" s="5">
        <f t="shared" si="0"/>
        <v>-327.87</v>
      </c>
    </row>
    <row r="14" spans="1:15" ht="12.75">
      <c r="A14" s="4">
        <v>2015</v>
      </c>
      <c r="B14" s="3">
        <v>462</v>
      </c>
      <c r="C14" s="4" t="s">
        <v>75</v>
      </c>
      <c r="D14" s="4" t="s">
        <v>76</v>
      </c>
      <c r="E14" s="5">
        <v>90.03</v>
      </c>
      <c r="F14" s="4" t="s">
        <v>77</v>
      </c>
      <c r="G14" s="4" t="s">
        <v>44</v>
      </c>
      <c r="H14" s="4" t="s">
        <v>45</v>
      </c>
      <c r="I14" s="3">
        <v>-2</v>
      </c>
      <c r="J14" s="4" t="s">
        <v>48</v>
      </c>
      <c r="K14" s="3">
        <v>828</v>
      </c>
      <c r="L14" s="5">
        <v>90.03</v>
      </c>
      <c r="M14" s="5">
        <v>16.23</v>
      </c>
      <c r="N14" s="10">
        <v>73.8</v>
      </c>
      <c r="O14" s="5">
        <f t="shared" si="0"/>
        <v>-147.6</v>
      </c>
    </row>
    <row r="15" spans="1:15" ht="12.75">
      <c r="A15" s="4">
        <v>2015</v>
      </c>
      <c r="B15" s="3">
        <v>463</v>
      </c>
      <c r="C15" s="4" t="s">
        <v>75</v>
      </c>
      <c r="D15" s="4" t="s">
        <v>78</v>
      </c>
      <c r="E15" s="5">
        <v>98.83</v>
      </c>
      <c r="F15" s="4" t="s">
        <v>77</v>
      </c>
      <c r="G15" s="4" t="s">
        <v>44</v>
      </c>
      <c r="H15" s="4" t="s">
        <v>45</v>
      </c>
      <c r="I15" s="3">
        <v>-2</v>
      </c>
      <c r="J15" s="4" t="s">
        <v>48</v>
      </c>
      <c r="K15" s="3">
        <v>831</v>
      </c>
      <c r="L15" s="5">
        <v>98.83</v>
      </c>
      <c r="M15" s="5">
        <v>17.78</v>
      </c>
      <c r="N15" s="10">
        <v>81.05</v>
      </c>
      <c r="O15" s="5">
        <f t="shared" si="0"/>
        <v>-162.1</v>
      </c>
    </row>
    <row r="16" spans="1:15" ht="12.75">
      <c r="A16" s="4">
        <v>2015</v>
      </c>
      <c r="B16" s="3">
        <v>464</v>
      </c>
      <c r="C16" s="4" t="s">
        <v>75</v>
      </c>
      <c r="D16" s="4" t="s">
        <v>79</v>
      </c>
      <c r="E16" s="5">
        <v>87.93</v>
      </c>
      <c r="F16" s="4" t="s">
        <v>77</v>
      </c>
      <c r="G16" s="4" t="s">
        <v>44</v>
      </c>
      <c r="H16" s="4" t="s">
        <v>45</v>
      </c>
      <c r="I16" s="3">
        <v>-2</v>
      </c>
      <c r="J16" s="4" t="s">
        <v>48</v>
      </c>
      <c r="K16" s="3">
        <v>828</v>
      </c>
      <c r="L16" s="5">
        <v>87.93</v>
      </c>
      <c r="M16" s="5">
        <v>15.81</v>
      </c>
      <c r="N16" s="10">
        <v>72.12</v>
      </c>
      <c r="O16" s="5">
        <f t="shared" si="0"/>
        <v>-144.24</v>
      </c>
    </row>
    <row r="17" spans="1:15" ht="12.75">
      <c r="A17" s="4">
        <v>2015</v>
      </c>
      <c r="B17" s="3">
        <v>465</v>
      </c>
      <c r="C17" s="4" t="s">
        <v>75</v>
      </c>
      <c r="D17" s="4" t="s">
        <v>80</v>
      </c>
      <c r="E17" s="5">
        <v>102.81</v>
      </c>
      <c r="F17" s="4" t="s">
        <v>77</v>
      </c>
      <c r="G17" s="4" t="s">
        <v>44</v>
      </c>
      <c r="H17" s="4" t="s">
        <v>45</v>
      </c>
      <c r="I17" s="3">
        <v>-2</v>
      </c>
      <c r="J17" s="4" t="s">
        <v>48</v>
      </c>
      <c r="K17" s="3">
        <v>837</v>
      </c>
      <c r="L17" s="5">
        <v>102.81</v>
      </c>
      <c r="M17" s="5">
        <v>18.46</v>
      </c>
      <c r="N17" s="10">
        <v>84.35</v>
      </c>
      <c r="O17" s="5">
        <f t="shared" si="0"/>
        <v>-168.7</v>
      </c>
    </row>
    <row r="18" spans="1:15" ht="12.75">
      <c r="A18" s="4">
        <v>2015</v>
      </c>
      <c r="B18" s="3">
        <v>466</v>
      </c>
      <c r="C18" s="4" t="s">
        <v>75</v>
      </c>
      <c r="D18" s="4" t="s">
        <v>81</v>
      </c>
      <c r="E18" s="5">
        <v>64.85</v>
      </c>
      <c r="F18" s="4" t="s">
        <v>77</v>
      </c>
      <c r="G18" s="4" t="s">
        <v>44</v>
      </c>
      <c r="H18" s="4" t="s">
        <v>45</v>
      </c>
      <c r="I18" s="3">
        <v>-2</v>
      </c>
      <c r="J18" s="4" t="s">
        <v>48</v>
      </c>
      <c r="K18" s="3">
        <v>831</v>
      </c>
      <c r="L18" s="5">
        <v>64.85</v>
      </c>
      <c r="M18" s="5">
        <v>11.65</v>
      </c>
      <c r="N18" s="10">
        <v>53.2</v>
      </c>
      <c r="O18" s="5">
        <f t="shared" si="0"/>
        <v>-106.4</v>
      </c>
    </row>
    <row r="19" spans="1:15" ht="12.75">
      <c r="A19" s="4">
        <v>2015</v>
      </c>
      <c r="B19" s="3">
        <v>467</v>
      </c>
      <c r="C19" s="4" t="s">
        <v>75</v>
      </c>
      <c r="D19" s="4" t="s">
        <v>82</v>
      </c>
      <c r="E19" s="5">
        <v>90.03</v>
      </c>
      <c r="F19" s="4" t="s">
        <v>77</v>
      </c>
      <c r="G19" s="4" t="s">
        <v>44</v>
      </c>
      <c r="H19" s="4" t="s">
        <v>45</v>
      </c>
      <c r="I19" s="3">
        <v>-2</v>
      </c>
      <c r="J19" s="4" t="s">
        <v>48</v>
      </c>
      <c r="K19" s="3">
        <v>828</v>
      </c>
      <c r="L19" s="5">
        <v>90.03</v>
      </c>
      <c r="M19" s="5">
        <v>16.15</v>
      </c>
      <c r="N19" s="10">
        <v>73.88</v>
      </c>
      <c r="O19" s="5">
        <f t="shared" si="0"/>
        <v>-147.76</v>
      </c>
    </row>
    <row r="20" spans="1:15" ht="12.75">
      <c r="A20" s="4">
        <v>2015</v>
      </c>
      <c r="B20" s="3">
        <v>459</v>
      </c>
      <c r="C20" s="4" t="s">
        <v>83</v>
      </c>
      <c r="D20" s="4" t="s">
        <v>84</v>
      </c>
      <c r="E20" s="5">
        <v>562.18</v>
      </c>
      <c r="F20" s="4" t="s">
        <v>85</v>
      </c>
      <c r="G20" s="4" t="s">
        <v>44</v>
      </c>
      <c r="H20" s="4" t="s">
        <v>45</v>
      </c>
      <c r="I20" s="3">
        <v>-2</v>
      </c>
      <c r="J20" s="4" t="s">
        <v>48</v>
      </c>
      <c r="K20" s="3">
        <v>839</v>
      </c>
      <c r="L20" s="5">
        <v>562.18</v>
      </c>
      <c r="M20" s="5">
        <v>101.38</v>
      </c>
      <c r="N20" s="10">
        <v>460.8</v>
      </c>
      <c r="O20" s="5">
        <f t="shared" si="0"/>
        <v>-921.6</v>
      </c>
    </row>
    <row r="21" spans="1:15" ht="12.75">
      <c r="A21" s="4">
        <v>2015</v>
      </c>
      <c r="B21" s="3">
        <v>542</v>
      </c>
      <c r="C21" s="4" t="s">
        <v>55</v>
      </c>
      <c r="D21" s="4" t="s">
        <v>86</v>
      </c>
      <c r="E21" s="5">
        <v>111.73</v>
      </c>
      <c r="F21" s="4" t="s">
        <v>53</v>
      </c>
      <c r="G21" s="4" t="s">
        <v>63</v>
      </c>
      <c r="H21" s="4" t="s">
        <v>87</v>
      </c>
      <c r="I21" s="3">
        <v>-2</v>
      </c>
      <c r="J21" s="4" t="s">
        <v>65</v>
      </c>
      <c r="K21" s="3">
        <v>1002</v>
      </c>
      <c r="L21" s="5">
        <v>111.73</v>
      </c>
      <c r="M21" s="5">
        <v>20.15</v>
      </c>
      <c r="N21" s="10">
        <v>91.58</v>
      </c>
      <c r="O21" s="5">
        <f t="shared" si="0"/>
        <v>-183.16</v>
      </c>
    </row>
    <row r="22" spans="1:15" ht="12.75">
      <c r="A22" s="4">
        <v>2015</v>
      </c>
      <c r="B22" s="3">
        <v>496</v>
      </c>
      <c r="C22" s="4" t="s">
        <v>25</v>
      </c>
      <c r="D22" s="4" t="s">
        <v>88</v>
      </c>
      <c r="E22" s="5">
        <v>305</v>
      </c>
      <c r="F22" s="4" t="s">
        <v>27</v>
      </c>
      <c r="G22" s="4" t="s">
        <v>44</v>
      </c>
      <c r="H22" s="4" t="s">
        <v>45</v>
      </c>
      <c r="I22" s="3">
        <v>-2</v>
      </c>
      <c r="J22" s="4" t="s">
        <v>48</v>
      </c>
      <c r="K22" s="3">
        <v>847</v>
      </c>
      <c r="L22" s="5">
        <v>305</v>
      </c>
      <c r="M22" s="5">
        <v>55</v>
      </c>
      <c r="N22" s="10">
        <v>250</v>
      </c>
      <c r="O22" s="5">
        <f t="shared" si="0"/>
        <v>-500</v>
      </c>
    </row>
    <row r="23" spans="1:15" ht="12.75">
      <c r="A23" s="4">
        <v>2015</v>
      </c>
      <c r="B23" s="3">
        <v>618</v>
      </c>
      <c r="C23" s="4" t="s">
        <v>30</v>
      </c>
      <c r="D23" s="4" t="s">
        <v>89</v>
      </c>
      <c r="E23" s="5">
        <v>4880</v>
      </c>
      <c r="F23" s="4" t="s">
        <v>90</v>
      </c>
      <c r="G23" s="4" t="s">
        <v>91</v>
      </c>
      <c r="H23" s="4" t="s">
        <v>92</v>
      </c>
      <c r="I23" s="3">
        <v>-3</v>
      </c>
      <c r="J23" s="4" t="s">
        <v>91</v>
      </c>
      <c r="K23" s="3">
        <v>1147</v>
      </c>
      <c r="L23" s="5">
        <v>4880</v>
      </c>
      <c r="M23" s="5">
        <v>880</v>
      </c>
      <c r="N23" s="10">
        <v>4000</v>
      </c>
      <c r="O23" s="5">
        <f t="shared" si="0"/>
        <v>-12000</v>
      </c>
    </row>
    <row r="24" spans="1:15" ht="12.75">
      <c r="A24" s="4">
        <v>2015</v>
      </c>
      <c r="B24" s="3">
        <v>589</v>
      </c>
      <c r="C24" s="4" t="s">
        <v>64</v>
      </c>
      <c r="D24" s="4" t="s">
        <v>93</v>
      </c>
      <c r="E24" s="5">
        <v>22.36</v>
      </c>
      <c r="F24" s="4" t="s">
        <v>94</v>
      </c>
      <c r="G24" s="4" t="s">
        <v>65</v>
      </c>
      <c r="H24" s="4" t="s">
        <v>30</v>
      </c>
      <c r="I24" s="3">
        <v>-4</v>
      </c>
      <c r="J24" s="4" t="s">
        <v>69</v>
      </c>
      <c r="K24" s="3">
        <v>1110</v>
      </c>
      <c r="L24" s="5">
        <v>22.36</v>
      </c>
      <c r="M24" s="5">
        <v>4.03</v>
      </c>
      <c r="N24" s="10">
        <v>18.33</v>
      </c>
      <c r="O24" s="5">
        <f t="shared" si="0"/>
        <v>-73.32</v>
      </c>
    </row>
    <row r="25" spans="1:15" ht="12.75">
      <c r="A25" s="4">
        <v>2015</v>
      </c>
      <c r="B25" s="3">
        <v>590</v>
      </c>
      <c r="C25" s="4" t="s">
        <v>64</v>
      </c>
      <c r="D25" s="4" t="s">
        <v>95</v>
      </c>
      <c r="E25" s="5">
        <v>730.35</v>
      </c>
      <c r="F25" s="4" t="s">
        <v>94</v>
      </c>
      <c r="G25" s="4" t="s">
        <v>65</v>
      </c>
      <c r="H25" s="4" t="s">
        <v>30</v>
      </c>
      <c r="I25" s="3">
        <v>-4</v>
      </c>
      <c r="J25" s="4" t="s">
        <v>69</v>
      </c>
      <c r="K25" s="3">
        <v>1110</v>
      </c>
      <c r="L25" s="5">
        <v>730.35</v>
      </c>
      <c r="M25" s="5">
        <v>131.7</v>
      </c>
      <c r="N25" s="10">
        <v>598.65</v>
      </c>
      <c r="O25" s="5">
        <f t="shared" si="0"/>
        <v>-2394.6</v>
      </c>
    </row>
    <row r="26" spans="1:15" ht="12.75">
      <c r="A26" s="4">
        <v>2015</v>
      </c>
      <c r="B26" s="3">
        <v>528</v>
      </c>
      <c r="C26" s="4" t="s">
        <v>96</v>
      </c>
      <c r="D26" s="4" t="s">
        <v>97</v>
      </c>
      <c r="E26" s="5">
        <v>143236.5</v>
      </c>
      <c r="F26" s="4" t="s">
        <v>98</v>
      </c>
      <c r="G26" s="4" t="s">
        <v>63</v>
      </c>
      <c r="H26" s="4" t="s">
        <v>99</v>
      </c>
      <c r="I26" s="3">
        <v>-4</v>
      </c>
      <c r="J26" s="4" t="s">
        <v>67</v>
      </c>
      <c r="K26" s="3">
        <v>994</v>
      </c>
      <c r="L26" s="5">
        <v>143236.5</v>
      </c>
      <c r="M26" s="5">
        <v>13021.5</v>
      </c>
      <c r="N26" s="10">
        <v>130215</v>
      </c>
      <c r="O26" s="5">
        <f t="shared" si="0"/>
        <v>-520860</v>
      </c>
    </row>
    <row r="27" spans="1:15" ht="12.75">
      <c r="A27" s="4">
        <v>2015</v>
      </c>
      <c r="B27" s="3">
        <v>468</v>
      </c>
      <c r="C27" s="4" t="s">
        <v>100</v>
      </c>
      <c r="D27" s="4" t="s">
        <v>101</v>
      </c>
      <c r="E27" s="5">
        <v>2831.57</v>
      </c>
      <c r="F27" s="4" t="s">
        <v>102</v>
      </c>
      <c r="G27" s="4" t="s">
        <v>44</v>
      </c>
      <c r="H27" s="4" t="s">
        <v>103</v>
      </c>
      <c r="I27" s="3">
        <v>-5</v>
      </c>
      <c r="J27" s="4" t="s">
        <v>104</v>
      </c>
      <c r="K27" s="3">
        <v>857</v>
      </c>
      <c r="L27" s="5">
        <v>2831.57</v>
      </c>
      <c r="M27" s="5">
        <v>510.61</v>
      </c>
      <c r="N27" s="10">
        <v>2320.96</v>
      </c>
      <c r="O27" s="5">
        <f t="shared" si="0"/>
        <v>-11604.8</v>
      </c>
    </row>
    <row r="28" spans="1:15" ht="12.75">
      <c r="A28" s="4">
        <v>2015</v>
      </c>
      <c r="B28" s="3">
        <v>572</v>
      </c>
      <c r="C28" s="4" t="s">
        <v>60</v>
      </c>
      <c r="D28" s="4" t="s">
        <v>105</v>
      </c>
      <c r="E28" s="5">
        <v>929.69</v>
      </c>
      <c r="F28" s="4" t="s">
        <v>106</v>
      </c>
      <c r="G28" s="4" t="s">
        <v>73</v>
      </c>
      <c r="H28" s="4" t="s">
        <v>107</v>
      </c>
      <c r="I28" s="3">
        <v>-6</v>
      </c>
      <c r="J28" s="4" t="s">
        <v>65</v>
      </c>
      <c r="K28" s="3">
        <v>1011</v>
      </c>
      <c r="L28" s="5">
        <v>929.69</v>
      </c>
      <c r="M28" s="5">
        <v>167.65</v>
      </c>
      <c r="N28" s="10">
        <v>762.04</v>
      </c>
      <c r="O28" s="5">
        <f t="shared" si="0"/>
        <v>-4572.24</v>
      </c>
    </row>
    <row r="29" spans="1:15" ht="12.75">
      <c r="A29" s="4">
        <v>2015</v>
      </c>
      <c r="B29" s="3">
        <v>585</v>
      </c>
      <c r="C29" s="4" t="s">
        <v>67</v>
      </c>
      <c r="D29" s="4" t="s">
        <v>108</v>
      </c>
      <c r="E29" s="5">
        <v>490.38</v>
      </c>
      <c r="F29" s="4" t="s">
        <v>62</v>
      </c>
      <c r="G29" s="4" t="s">
        <v>65</v>
      </c>
      <c r="H29" s="4" t="s">
        <v>109</v>
      </c>
      <c r="I29" s="3">
        <v>-6</v>
      </c>
      <c r="J29" s="4" t="s">
        <v>69</v>
      </c>
      <c r="K29" s="3">
        <v>1104</v>
      </c>
      <c r="L29" s="5">
        <v>490.38</v>
      </c>
      <c r="M29" s="5">
        <v>88.43</v>
      </c>
      <c r="N29" s="10">
        <v>401.95</v>
      </c>
      <c r="O29" s="5">
        <f t="shared" si="0"/>
        <v>-2411.7</v>
      </c>
    </row>
    <row r="30" spans="1:15" ht="12.75">
      <c r="A30" s="4">
        <v>2015</v>
      </c>
      <c r="B30" s="3">
        <v>533</v>
      </c>
      <c r="C30" s="4" t="s">
        <v>110</v>
      </c>
      <c r="D30" s="4" t="s">
        <v>111</v>
      </c>
      <c r="E30" s="5">
        <v>2500</v>
      </c>
      <c r="F30" s="4" t="s">
        <v>85</v>
      </c>
      <c r="G30" s="4" t="s">
        <v>63</v>
      </c>
      <c r="H30" s="4" t="s">
        <v>65</v>
      </c>
      <c r="I30" s="3">
        <v>-7</v>
      </c>
      <c r="J30" s="4" t="s">
        <v>112</v>
      </c>
      <c r="K30" s="3">
        <v>997</v>
      </c>
      <c r="L30" s="5">
        <v>2500</v>
      </c>
      <c r="M30" s="5">
        <v>450.82</v>
      </c>
      <c r="N30" s="10">
        <v>2049.18</v>
      </c>
      <c r="O30" s="5">
        <f t="shared" si="0"/>
        <v>-14344.259999999998</v>
      </c>
    </row>
    <row r="31" spans="1:15" ht="12.75">
      <c r="A31" s="4">
        <v>2015</v>
      </c>
      <c r="B31" s="3">
        <v>470</v>
      </c>
      <c r="C31" s="4" t="s">
        <v>100</v>
      </c>
      <c r="D31" s="4" t="s">
        <v>113</v>
      </c>
      <c r="E31" s="5">
        <v>562.65</v>
      </c>
      <c r="F31" s="4" t="s">
        <v>102</v>
      </c>
      <c r="G31" s="4" t="s">
        <v>44</v>
      </c>
      <c r="H31" s="4" t="s">
        <v>103</v>
      </c>
      <c r="I31" s="3">
        <v>-8</v>
      </c>
      <c r="J31" s="4" t="s">
        <v>48</v>
      </c>
      <c r="K31" s="3">
        <v>829</v>
      </c>
      <c r="L31" s="5">
        <v>562.65</v>
      </c>
      <c r="M31" s="5">
        <v>101.46</v>
      </c>
      <c r="N31" s="10">
        <v>461.19</v>
      </c>
      <c r="O31" s="5">
        <f t="shared" si="0"/>
        <v>-3689.52</v>
      </c>
    </row>
    <row r="32" spans="1:15" ht="12.75">
      <c r="A32" s="4">
        <v>2015</v>
      </c>
      <c r="B32" s="3">
        <v>473</v>
      </c>
      <c r="C32" s="4" t="s">
        <v>100</v>
      </c>
      <c r="D32" s="4" t="s">
        <v>114</v>
      </c>
      <c r="E32" s="5">
        <v>365.72</v>
      </c>
      <c r="F32" s="4" t="s">
        <v>102</v>
      </c>
      <c r="G32" s="4" t="s">
        <v>44</v>
      </c>
      <c r="H32" s="4" t="s">
        <v>103</v>
      </c>
      <c r="I32" s="3">
        <v>-8</v>
      </c>
      <c r="J32" s="4" t="s">
        <v>48</v>
      </c>
      <c r="K32" s="3">
        <v>836</v>
      </c>
      <c r="L32" s="5">
        <v>365.72</v>
      </c>
      <c r="M32" s="5">
        <v>65.95</v>
      </c>
      <c r="N32" s="10">
        <v>299.77</v>
      </c>
      <c r="O32" s="5">
        <f t="shared" si="0"/>
        <v>-2398.16</v>
      </c>
    </row>
    <row r="33" spans="1:15" ht="12.75">
      <c r="A33" s="4">
        <v>2015</v>
      </c>
      <c r="B33" s="3">
        <v>578</v>
      </c>
      <c r="C33" s="4" t="s">
        <v>112</v>
      </c>
      <c r="D33" s="4" t="s">
        <v>115</v>
      </c>
      <c r="E33" s="5">
        <v>173.68</v>
      </c>
      <c r="F33" s="4" t="s">
        <v>116</v>
      </c>
      <c r="G33" s="4" t="s">
        <v>65</v>
      </c>
      <c r="H33" s="4" t="s">
        <v>117</v>
      </c>
      <c r="I33" s="3">
        <v>-9</v>
      </c>
      <c r="J33" s="4" t="s">
        <v>69</v>
      </c>
      <c r="K33" s="3">
        <v>1099</v>
      </c>
      <c r="L33" s="5">
        <v>173.68</v>
      </c>
      <c r="M33" s="5">
        <v>31.32</v>
      </c>
      <c r="N33" s="10">
        <v>142.36</v>
      </c>
      <c r="O33" s="5">
        <f t="shared" si="0"/>
        <v>-1281.2400000000002</v>
      </c>
    </row>
    <row r="34" spans="1:15" ht="12.75">
      <c r="A34" s="4">
        <v>2015</v>
      </c>
      <c r="B34" s="3">
        <v>607</v>
      </c>
      <c r="C34" s="4" t="s">
        <v>99</v>
      </c>
      <c r="D34" s="4" t="s">
        <v>118</v>
      </c>
      <c r="E34" s="5">
        <v>599.02</v>
      </c>
      <c r="F34" s="4" t="s">
        <v>119</v>
      </c>
      <c r="G34" s="4" t="s">
        <v>28</v>
      </c>
      <c r="H34" s="4" t="s">
        <v>92</v>
      </c>
      <c r="I34" s="3">
        <v>-9</v>
      </c>
      <c r="J34" s="4" t="s">
        <v>30</v>
      </c>
      <c r="K34" s="3">
        <v>1119</v>
      </c>
      <c r="L34" s="5">
        <v>599.02</v>
      </c>
      <c r="M34" s="5">
        <v>108.02</v>
      </c>
      <c r="N34" s="10">
        <v>491</v>
      </c>
      <c r="O34" s="5">
        <f aca="true" t="shared" si="1" ref="O34:O65">I34*N34</f>
        <v>-4419</v>
      </c>
    </row>
    <row r="35" spans="1:15" ht="12.75">
      <c r="A35" s="4">
        <v>2015</v>
      </c>
      <c r="B35" s="3">
        <v>544</v>
      </c>
      <c r="C35" s="4" t="s">
        <v>120</v>
      </c>
      <c r="D35" s="4" t="s">
        <v>121</v>
      </c>
      <c r="E35" s="5">
        <v>457.5</v>
      </c>
      <c r="F35" s="4" t="s">
        <v>122</v>
      </c>
      <c r="G35" s="4" t="s">
        <v>63</v>
      </c>
      <c r="H35" s="4" t="s">
        <v>92</v>
      </c>
      <c r="I35" s="3">
        <v>-9</v>
      </c>
      <c r="J35" s="4" t="s">
        <v>30</v>
      </c>
      <c r="K35" s="3">
        <v>1121</v>
      </c>
      <c r="L35" s="5">
        <v>457.5</v>
      </c>
      <c r="M35" s="5">
        <v>82.5</v>
      </c>
      <c r="N35" s="10">
        <v>375</v>
      </c>
      <c r="O35" s="5">
        <f t="shared" si="1"/>
        <v>-3375</v>
      </c>
    </row>
    <row r="36" spans="1:15" ht="12.75">
      <c r="A36" s="4">
        <v>2015</v>
      </c>
      <c r="B36" s="3">
        <v>469</v>
      </c>
      <c r="C36" s="4" t="s">
        <v>83</v>
      </c>
      <c r="D36" s="4" t="s">
        <v>123</v>
      </c>
      <c r="E36" s="5">
        <v>118.24</v>
      </c>
      <c r="F36" s="4" t="s">
        <v>102</v>
      </c>
      <c r="G36" s="4" t="s">
        <v>44</v>
      </c>
      <c r="H36" s="4" t="s">
        <v>124</v>
      </c>
      <c r="I36" s="3">
        <v>-9</v>
      </c>
      <c r="J36" s="4" t="s">
        <v>48</v>
      </c>
      <c r="K36" s="3">
        <v>840</v>
      </c>
      <c r="L36" s="5">
        <v>118.24</v>
      </c>
      <c r="M36" s="5">
        <v>21.32</v>
      </c>
      <c r="N36" s="10">
        <v>96.92</v>
      </c>
      <c r="O36" s="5">
        <f t="shared" si="1"/>
        <v>-872.28</v>
      </c>
    </row>
    <row r="37" spans="1:15" ht="12.75">
      <c r="A37" s="4">
        <v>2015</v>
      </c>
      <c r="B37" s="3">
        <v>471</v>
      </c>
      <c r="C37" s="4" t="s">
        <v>83</v>
      </c>
      <c r="D37" s="4" t="s">
        <v>125</v>
      </c>
      <c r="E37" s="5">
        <v>118.68</v>
      </c>
      <c r="F37" s="4" t="s">
        <v>102</v>
      </c>
      <c r="G37" s="4" t="s">
        <v>44</v>
      </c>
      <c r="H37" s="4" t="s">
        <v>124</v>
      </c>
      <c r="I37" s="3">
        <v>-9</v>
      </c>
      <c r="J37" s="4" t="s">
        <v>48</v>
      </c>
      <c r="K37" s="3">
        <v>830</v>
      </c>
      <c r="L37" s="5">
        <v>118.68</v>
      </c>
      <c r="M37" s="5">
        <v>10.79</v>
      </c>
      <c r="N37" s="10">
        <v>107.89</v>
      </c>
      <c r="O37" s="5">
        <f t="shared" si="1"/>
        <v>-971.01</v>
      </c>
    </row>
    <row r="38" spans="1:15" ht="12.75">
      <c r="A38" s="4">
        <v>2015</v>
      </c>
      <c r="B38" s="3">
        <v>472</v>
      </c>
      <c r="C38" s="4" t="s">
        <v>83</v>
      </c>
      <c r="D38" s="4" t="s">
        <v>126</v>
      </c>
      <c r="E38" s="5">
        <v>177.6</v>
      </c>
      <c r="F38" s="4" t="s">
        <v>102</v>
      </c>
      <c r="G38" s="4" t="s">
        <v>44</v>
      </c>
      <c r="H38" s="4" t="s">
        <v>124</v>
      </c>
      <c r="I38" s="3">
        <v>-9</v>
      </c>
      <c r="J38" s="4" t="s">
        <v>48</v>
      </c>
      <c r="K38" s="3">
        <v>838</v>
      </c>
      <c r="L38" s="5">
        <v>177.6</v>
      </c>
      <c r="M38" s="5">
        <v>32.03</v>
      </c>
      <c r="N38" s="10">
        <v>145.57</v>
      </c>
      <c r="O38" s="5">
        <f t="shared" si="1"/>
        <v>-1310.1299999999999</v>
      </c>
    </row>
    <row r="39" spans="1:15" ht="12.75">
      <c r="A39" s="4">
        <v>2015</v>
      </c>
      <c r="B39" s="3">
        <v>474</v>
      </c>
      <c r="C39" s="4" t="s">
        <v>83</v>
      </c>
      <c r="D39" s="4" t="s">
        <v>127</v>
      </c>
      <c r="E39" s="5">
        <v>232.61</v>
      </c>
      <c r="F39" s="4" t="s">
        <v>102</v>
      </c>
      <c r="G39" s="4" t="s">
        <v>44</v>
      </c>
      <c r="H39" s="4" t="s">
        <v>124</v>
      </c>
      <c r="I39" s="3">
        <v>-9</v>
      </c>
      <c r="J39" s="4" t="s">
        <v>48</v>
      </c>
      <c r="K39" s="3">
        <v>832</v>
      </c>
      <c r="L39" s="5">
        <v>232.61</v>
      </c>
      <c r="M39" s="5">
        <v>41.95</v>
      </c>
      <c r="N39" s="10">
        <v>190.66</v>
      </c>
      <c r="O39" s="5">
        <f t="shared" si="1"/>
        <v>-1715.94</v>
      </c>
    </row>
    <row r="40" spans="1:15" ht="12.75">
      <c r="A40" s="4">
        <v>2015</v>
      </c>
      <c r="B40" s="3">
        <v>475</v>
      </c>
      <c r="C40" s="4" t="s">
        <v>83</v>
      </c>
      <c r="D40" s="4" t="s">
        <v>128</v>
      </c>
      <c r="E40" s="5">
        <v>99.69</v>
      </c>
      <c r="F40" s="4" t="s">
        <v>102</v>
      </c>
      <c r="G40" s="4" t="s">
        <v>44</v>
      </c>
      <c r="H40" s="4" t="s">
        <v>124</v>
      </c>
      <c r="I40" s="3">
        <v>-9</v>
      </c>
      <c r="J40" s="4" t="s">
        <v>48</v>
      </c>
      <c r="K40" s="3">
        <v>838</v>
      </c>
      <c r="L40" s="5">
        <v>99.69</v>
      </c>
      <c r="M40" s="5">
        <v>17.98</v>
      </c>
      <c r="N40" s="10">
        <v>81.71</v>
      </c>
      <c r="O40" s="5">
        <f t="shared" si="1"/>
        <v>-735.39</v>
      </c>
    </row>
    <row r="41" spans="1:15" ht="12.75">
      <c r="A41" s="4">
        <v>2015</v>
      </c>
      <c r="B41" s="3">
        <v>476</v>
      </c>
      <c r="C41" s="4" t="s">
        <v>83</v>
      </c>
      <c r="D41" s="4" t="s">
        <v>129</v>
      </c>
      <c r="E41" s="5">
        <v>215.88</v>
      </c>
      <c r="F41" s="4" t="s">
        <v>102</v>
      </c>
      <c r="G41" s="4" t="s">
        <v>44</v>
      </c>
      <c r="H41" s="4" t="s">
        <v>124</v>
      </c>
      <c r="I41" s="3">
        <v>-9</v>
      </c>
      <c r="J41" s="4" t="s">
        <v>48</v>
      </c>
      <c r="K41" s="3">
        <v>827</v>
      </c>
      <c r="L41" s="5">
        <v>215.88</v>
      </c>
      <c r="M41" s="5">
        <v>38.93</v>
      </c>
      <c r="N41" s="10">
        <v>176.95</v>
      </c>
      <c r="O41" s="5">
        <f t="shared" si="1"/>
        <v>-1592.55</v>
      </c>
    </row>
    <row r="42" spans="1:15" ht="12.75">
      <c r="A42" s="4">
        <v>2015</v>
      </c>
      <c r="B42" s="3">
        <v>477</v>
      </c>
      <c r="C42" s="4" t="s">
        <v>83</v>
      </c>
      <c r="D42" s="4" t="s">
        <v>130</v>
      </c>
      <c r="E42" s="5">
        <v>44.01</v>
      </c>
      <c r="F42" s="4" t="s">
        <v>102</v>
      </c>
      <c r="G42" s="4" t="s">
        <v>44</v>
      </c>
      <c r="H42" s="4" t="s">
        <v>124</v>
      </c>
      <c r="I42" s="3">
        <v>-9</v>
      </c>
      <c r="J42" s="4" t="s">
        <v>48</v>
      </c>
      <c r="K42" s="3">
        <v>829</v>
      </c>
      <c r="L42" s="5">
        <v>44.01</v>
      </c>
      <c r="M42" s="5">
        <v>7.94</v>
      </c>
      <c r="N42" s="10">
        <v>36.07</v>
      </c>
      <c r="O42" s="5">
        <f t="shared" si="1"/>
        <v>-324.63</v>
      </c>
    </row>
    <row r="43" spans="1:15" ht="12.75">
      <c r="A43" s="4">
        <v>2015</v>
      </c>
      <c r="B43" s="3">
        <v>478</v>
      </c>
      <c r="C43" s="4" t="s">
        <v>83</v>
      </c>
      <c r="D43" s="4" t="s">
        <v>131</v>
      </c>
      <c r="E43" s="5">
        <v>42.22</v>
      </c>
      <c r="F43" s="4" t="s">
        <v>102</v>
      </c>
      <c r="G43" s="4" t="s">
        <v>44</v>
      </c>
      <c r="H43" s="4" t="s">
        <v>124</v>
      </c>
      <c r="I43" s="3">
        <v>-9</v>
      </c>
      <c r="J43" s="4" t="s">
        <v>48</v>
      </c>
      <c r="K43" s="3">
        <v>829</v>
      </c>
      <c r="L43" s="5">
        <v>42.22</v>
      </c>
      <c r="M43" s="5">
        <v>7.61</v>
      </c>
      <c r="N43" s="10">
        <v>34.61</v>
      </c>
      <c r="O43" s="5">
        <f t="shared" si="1"/>
        <v>-311.49</v>
      </c>
    </row>
    <row r="44" spans="1:15" ht="12.75">
      <c r="A44" s="4">
        <v>2015</v>
      </c>
      <c r="B44" s="3">
        <v>479</v>
      </c>
      <c r="C44" s="4" t="s">
        <v>83</v>
      </c>
      <c r="D44" s="4" t="s">
        <v>132</v>
      </c>
      <c r="E44" s="5">
        <v>75.63</v>
      </c>
      <c r="F44" s="4" t="s">
        <v>102</v>
      </c>
      <c r="G44" s="4" t="s">
        <v>44</v>
      </c>
      <c r="H44" s="4" t="s">
        <v>124</v>
      </c>
      <c r="I44" s="3">
        <v>-9</v>
      </c>
      <c r="J44" s="4" t="s">
        <v>48</v>
      </c>
      <c r="K44" s="3">
        <v>838</v>
      </c>
      <c r="L44" s="5">
        <v>75.63</v>
      </c>
      <c r="M44" s="5">
        <v>13.64</v>
      </c>
      <c r="N44" s="10">
        <v>61.99</v>
      </c>
      <c r="O44" s="5">
        <f t="shared" si="1"/>
        <v>-557.91</v>
      </c>
    </row>
    <row r="45" spans="1:15" ht="12.75">
      <c r="A45" s="4">
        <v>2015</v>
      </c>
      <c r="B45" s="3">
        <v>480</v>
      </c>
      <c r="C45" s="4" t="s">
        <v>83</v>
      </c>
      <c r="D45" s="4" t="s">
        <v>133</v>
      </c>
      <c r="E45" s="5">
        <v>60.67</v>
      </c>
      <c r="F45" s="4" t="s">
        <v>102</v>
      </c>
      <c r="G45" s="4" t="s">
        <v>44</v>
      </c>
      <c r="H45" s="4" t="s">
        <v>124</v>
      </c>
      <c r="I45" s="3">
        <v>-9</v>
      </c>
      <c r="J45" s="4" t="s">
        <v>48</v>
      </c>
      <c r="K45" s="3">
        <v>833</v>
      </c>
      <c r="L45" s="5">
        <v>60.67</v>
      </c>
      <c r="M45" s="5">
        <v>10.94</v>
      </c>
      <c r="N45" s="10">
        <v>49.73</v>
      </c>
      <c r="O45" s="5">
        <f t="shared" si="1"/>
        <v>-447.57</v>
      </c>
    </row>
    <row r="46" spans="1:15" ht="12.75">
      <c r="A46" s="4">
        <v>2015</v>
      </c>
      <c r="B46" s="3">
        <v>481</v>
      </c>
      <c r="C46" s="4" t="s">
        <v>83</v>
      </c>
      <c r="D46" s="4" t="s">
        <v>134</v>
      </c>
      <c r="E46" s="5">
        <v>61.87</v>
      </c>
      <c r="F46" s="4" t="s">
        <v>102</v>
      </c>
      <c r="G46" s="4" t="s">
        <v>44</v>
      </c>
      <c r="H46" s="4" t="s">
        <v>124</v>
      </c>
      <c r="I46" s="3">
        <v>-9</v>
      </c>
      <c r="J46" s="4" t="s">
        <v>48</v>
      </c>
      <c r="K46" s="3">
        <v>841</v>
      </c>
      <c r="L46" s="5">
        <v>61.87</v>
      </c>
      <c r="M46" s="5">
        <v>11.16</v>
      </c>
      <c r="N46" s="10">
        <v>50.71</v>
      </c>
      <c r="O46" s="5">
        <f t="shared" si="1"/>
        <v>-456.39</v>
      </c>
    </row>
    <row r="47" spans="1:15" ht="12.75">
      <c r="A47" s="4">
        <v>2015</v>
      </c>
      <c r="B47" s="3">
        <v>482</v>
      </c>
      <c r="C47" s="4" t="s">
        <v>83</v>
      </c>
      <c r="D47" s="4" t="s">
        <v>135</v>
      </c>
      <c r="E47" s="5">
        <v>58.71</v>
      </c>
      <c r="F47" s="4" t="s">
        <v>102</v>
      </c>
      <c r="G47" s="4" t="s">
        <v>44</v>
      </c>
      <c r="H47" s="4" t="s">
        <v>124</v>
      </c>
      <c r="I47" s="3">
        <v>-9</v>
      </c>
      <c r="J47" s="4" t="s">
        <v>48</v>
      </c>
      <c r="K47" s="3">
        <v>829</v>
      </c>
      <c r="L47" s="5">
        <v>58.71</v>
      </c>
      <c r="M47" s="5">
        <v>10.59</v>
      </c>
      <c r="N47" s="10">
        <v>48.12</v>
      </c>
      <c r="O47" s="5">
        <f t="shared" si="1"/>
        <v>-433.08</v>
      </c>
    </row>
    <row r="48" spans="1:15" ht="12.75">
      <c r="A48" s="4">
        <v>2015</v>
      </c>
      <c r="B48" s="3">
        <v>483</v>
      </c>
      <c r="C48" s="4" t="s">
        <v>83</v>
      </c>
      <c r="D48" s="4" t="s">
        <v>136</v>
      </c>
      <c r="E48" s="5">
        <v>52.23</v>
      </c>
      <c r="F48" s="4" t="s">
        <v>102</v>
      </c>
      <c r="G48" s="4" t="s">
        <v>44</v>
      </c>
      <c r="H48" s="4" t="s">
        <v>124</v>
      </c>
      <c r="I48" s="3">
        <v>-9</v>
      </c>
      <c r="J48" s="4" t="s">
        <v>48</v>
      </c>
      <c r="K48" s="3">
        <v>834</v>
      </c>
      <c r="L48" s="5">
        <v>52.23</v>
      </c>
      <c r="M48" s="5">
        <v>9.42</v>
      </c>
      <c r="N48" s="10">
        <v>42.81</v>
      </c>
      <c r="O48" s="5">
        <f t="shared" si="1"/>
        <v>-385.29</v>
      </c>
    </row>
    <row r="49" spans="1:15" ht="12.75">
      <c r="A49" s="4">
        <v>2015</v>
      </c>
      <c r="B49" s="3">
        <v>484</v>
      </c>
      <c r="C49" s="4" t="s">
        <v>83</v>
      </c>
      <c r="D49" s="4" t="s">
        <v>137</v>
      </c>
      <c r="E49" s="5">
        <v>37.16</v>
      </c>
      <c r="F49" s="4" t="s">
        <v>102</v>
      </c>
      <c r="G49" s="4" t="s">
        <v>44</v>
      </c>
      <c r="H49" s="4" t="s">
        <v>124</v>
      </c>
      <c r="I49" s="3">
        <v>-9</v>
      </c>
      <c r="J49" s="4" t="s">
        <v>48</v>
      </c>
      <c r="K49" s="3">
        <v>829</v>
      </c>
      <c r="L49" s="5">
        <v>37.16</v>
      </c>
      <c r="M49" s="5">
        <v>6.7</v>
      </c>
      <c r="N49" s="10">
        <v>30.46</v>
      </c>
      <c r="O49" s="5">
        <f t="shared" si="1"/>
        <v>-274.14</v>
      </c>
    </row>
    <row r="50" spans="1:15" ht="12.75">
      <c r="A50" s="4">
        <v>2015</v>
      </c>
      <c r="B50" s="3">
        <v>485</v>
      </c>
      <c r="C50" s="4" t="s">
        <v>83</v>
      </c>
      <c r="D50" s="4" t="s">
        <v>138</v>
      </c>
      <c r="E50" s="5">
        <v>40.85</v>
      </c>
      <c r="F50" s="4" t="s">
        <v>102</v>
      </c>
      <c r="G50" s="4" t="s">
        <v>44</v>
      </c>
      <c r="H50" s="4" t="s">
        <v>124</v>
      </c>
      <c r="I50" s="3">
        <v>-9</v>
      </c>
      <c r="J50" s="4" t="s">
        <v>48</v>
      </c>
      <c r="K50" s="3">
        <v>829</v>
      </c>
      <c r="L50" s="5">
        <v>40.85</v>
      </c>
      <c r="M50" s="5">
        <v>7.37</v>
      </c>
      <c r="N50" s="10">
        <v>33.48</v>
      </c>
      <c r="O50" s="5">
        <f t="shared" si="1"/>
        <v>-301.32</v>
      </c>
    </row>
    <row r="51" spans="1:15" ht="12.75">
      <c r="A51" s="4">
        <v>2015</v>
      </c>
      <c r="B51" s="3">
        <v>486</v>
      </c>
      <c r="C51" s="4" t="s">
        <v>83</v>
      </c>
      <c r="D51" s="4" t="s">
        <v>139</v>
      </c>
      <c r="E51" s="5">
        <v>37.01</v>
      </c>
      <c r="F51" s="4" t="s">
        <v>102</v>
      </c>
      <c r="G51" s="4" t="s">
        <v>44</v>
      </c>
      <c r="H51" s="4" t="s">
        <v>124</v>
      </c>
      <c r="I51" s="3">
        <v>-9</v>
      </c>
      <c r="J51" s="4" t="s">
        <v>48</v>
      </c>
      <c r="K51" s="3">
        <v>840</v>
      </c>
      <c r="L51" s="5">
        <v>37.01</v>
      </c>
      <c r="M51" s="5">
        <v>6.67</v>
      </c>
      <c r="N51" s="10">
        <v>30.34</v>
      </c>
      <c r="O51" s="5">
        <f t="shared" si="1"/>
        <v>-273.06</v>
      </c>
    </row>
    <row r="52" spans="1:15" ht="12.75">
      <c r="A52" s="4">
        <v>2015</v>
      </c>
      <c r="B52" s="3">
        <v>487</v>
      </c>
      <c r="C52" s="4" t="s">
        <v>83</v>
      </c>
      <c r="D52" s="4" t="s">
        <v>140</v>
      </c>
      <c r="E52" s="5">
        <v>28.34</v>
      </c>
      <c r="F52" s="4" t="s">
        <v>102</v>
      </c>
      <c r="G52" s="4" t="s">
        <v>44</v>
      </c>
      <c r="H52" s="4" t="s">
        <v>124</v>
      </c>
      <c r="I52" s="3">
        <v>-9</v>
      </c>
      <c r="J52" s="4" t="s">
        <v>48</v>
      </c>
      <c r="K52" s="3">
        <v>829</v>
      </c>
      <c r="L52" s="5">
        <v>28.34</v>
      </c>
      <c r="M52" s="5">
        <v>5.11</v>
      </c>
      <c r="N52" s="10">
        <v>23.23</v>
      </c>
      <c r="O52" s="5">
        <f t="shared" si="1"/>
        <v>-209.07</v>
      </c>
    </row>
    <row r="53" spans="1:15" ht="12.75">
      <c r="A53" s="4">
        <v>2015</v>
      </c>
      <c r="B53" s="3">
        <v>555</v>
      </c>
      <c r="C53" s="4" t="s">
        <v>141</v>
      </c>
      <c r="D53" s="4" t="s">
        <v>142</v>
      </c>
      <c r="E53" s="5">
        <v>98.58</v>
      </c>
      <c r="F53" s="4" t="s">
        <v>77</v>
      </c>
      <c r="G53" s="4" t="s">
        <v>73</v>
      </c>
      <c r="H53" s="4" t="s">
        <v>143</v>
      </c>
      <c r="I53" s="3">
        <v>-11</v>
      </c>
      <c r="J53" s="4" t="s">
        <v>65</v>
      </c>
      <c r="K53" s="3">
        <v>1013</v>
      </c>
      <c r="L53" s="5">
        <v>98.58</v>
      </c>
      <c r="M53" s="5">
        <v>17.78</v>
      </c>
      <c r="N53" s="10">
        <v>80.8</v>
      </c>
      <c r="O53" s="5">
        <f t="shared" si="1"/>
        <v>-888.8</v>
      </c>
    </row>
    <row r="54" spans="1:15" ht="12.75">
      <c r="A54" s="4">
        <v>2015</v>
      </c>
      <c r="B54" s="3">
        <v>556</v>
      </c>
      <c r="C54" s="4" t="s">
        <v>141</v>
      </c>
      <c r="D54" s="4" t="s">
        <v>144</v>
      </c>
      <c r="E54" s="5">
        <v>64.59</v>
      </c>
      <c r="F54" s="4" t="s">
        <v>77</v>
      </c>
      <c r="G54" s="4" t="s">
        <v>73</v>
      </c>
      <c r="H54" s="4" t="s">
        <v>143</v>
      </c>
      <c r="I54" s="3">
        <v>-11</v>
      </c>
      <c r="J54" s="4" t="s">
        <v>65</v>
      </c>
      <c r="K54" s="3">
        <v>1013</v>
      </c>
      <c r="L54" s="5">
        <v>64.59</v>
      </c>
      <c r="M54" s="5">
        <v>11.65</v>
      </c>
      <c r="N54" s="10">
        <v>52.94</v>
      </c>
      <c r="O54" s="5">
        <f t="shared" si="1"/>
        <v>-582.3399999999999</v>
      </c>
    </row>
    <row r="55" spans="1:15" ht="12.75">
      <c r="A55" s="4">
        <v>2015</v>
      </c>
      <c r="B55" s="3">
        <v>557</v>
      </c>
      <c r="C55" s="4" t="s">
        <v>141</v>
      </c>
      <c r="D55" s="4" t="s">
        <v>145</v>
      </c>
      <c r="E55" s="5">
        <v>89.57</v>
      </c>
      <c r="F55" s="4" t="s">
        <v>77</v>
      </c>
      <c r="G55" s="4" t="s">
        <v>73</v>
      </c>
      <c r="H55" s="4" t="s">
        <v>143</v>
      </c>
      <c r="I55" s="3">
        <v>-11</v>
      </c>
      <c r="J55" s="4" t="s">
        <v>65</v>
      </c>
      <c r="K55" s="3">
        <v>1003</v>
      </c>
      <c r="L55" s="5">
        <v>89.57</v>
      </c>
      <c r="M55" s="5">
        <v>16.15</v>
      </c>
      <c r="N55" s="10">
        <v>73.42</v>
      </c>
      <c r="O55" s="5">
        <f t="shared" si="1"/>
        <v>-807.62</v>
      </c>
    </row>
    <row r="56" spans="1:15" ht="12.75">
      <c r="A56" s="4">
        <v>2015</v>
      </c>
      <c r="B56" s="3">
        <v>558</v>
      </c>
      <c r="C56" s="4" t="s">
        <v>141</v>
      </c>
      <c r="D56" s="4" t="s">
        <v>146</v>
      </c>
      <c r="E56" s="5">
        <v>87.67</v>
      </c>
      <c r="F56" s="4" t="s">
        <v>77</v>
      </c>
      <c r="G56" s="4" t="s">
        <v>73</v>
      </c>
      <c r="H56" s="4" t="s">
        <v>143</v>
      </c>
      <c r="I56" s="3">
        <v>-11</v>
      </c>
      <c r="J56" s="4" t="s">
        <v>65</v>
      </c>
      <c r="K56" s="3">
        <v>1003</v>
      </c>
      <c r="L56" s="5">
        <v>87.67</v>
      </c>
      <c r="M56" s="5">
        <v>15.81</v>
      </c>
      <c r="N56" s="10">
        <v>71.86</v>
      </c>
      <c r="O56" s="5">
        <f t="shared" si="1"/>
        <v>-790.46</v>
      </c>
    </row>
    <row r="57" spans="1:15" ht="12.75">
      <c r="A57" s="4">
        <v>2015</v>
      </c>
      <c r="B57" s="3">
        <v>559</v>
      </c>
      <c r="C57" s="4" t="s">
        <v>141</v>
      </c>
      <c r="D57" s="4" t="s">
        <v>147</v>
      </c>
      <c r="E57" s="5">
        <v>90.43</v>
      </c>
      <c r="F57" s="4" t="s">
        <v>77</v>
      </c>
      <c r="G57" s="4" t="s">
        <v>73</v>
      </c>
      <c r="H57" s="4" t="s">
        <v>143</v>
      </c>
      <c r="I57" s="3">
        <v>-11</v>
      </c>
      <c r="J57" s="4" t="s">
        <v>65</v>
      </c>
      <c r="K57" s="3">
        <v>1003</v>
      </c>
      <c r="L57" s="5">
        <v>90.43</v>
      </c>
      <c r="M57" s="5">
        <v>16.31</v>
      </c>
      <c r="N57" s="10">
        <v>74.12</v>
      </c>
      <c r="O57" s="5">
        <f t="shared" si="1"/>
        <v>-815.32</v>
      </c>
    </row>
    <row r="58" spans="1:15" ht="12.75">
      <c r="A58" s="4">
        <v>2015</v>
      </c>
      <c r="B58" s="3">
        <v>560</v>
      </c>
      <c r="C58" s="4" t="s">
        <v>141</v>
      </c>
      <c r="D58" s="4" t="s">
        <v>148</v>
      </c>
      <c r="E58" s="5">
        <v>102.36</v>
      </c>
      <c r="F58" s="4" t="s">
        <v>77</v>
      </c>
      <c r="G58" s="4" t="s">
        <v>73</v>
      </c>
      <c r="H58" s="4" t="s">
        <v>143</v>
      </c>
      <c r="I58" s="3">
        <v>-11</v>
      </c>
      <c r="J58" s="4" t="s">
        <v>65</v>
      </c>
      <c r="K58" s="3">
        <v>1022</v>
      </c>
      <c r="L58" s="5">
        <v>102.36</v>
      </c>
      <c r="M58" s="5">
        <v>18.46</v>
      </c>
      <c r="N58" s="10">
        <v>83.9</v>
      </c>
      <c r="O58" s="5">
        <f t="shared" si="1"/>
        <v>-922.9000000000001</v>
      </c>
    </row>
    <row r="59" spans="1:15" ht="12.75">
      <c r="A59" s="4">
        <v>2015</v>
      </c>
      <c r="B59" s="3">
        <v>429</v>
      </c>
      <c r="C59" s="4" t="s">
        <v>29</v>
      </c>
      <c r="D59" s="4" t="s">
        <v>149</v>
      </c>
      <c r="E59" s="5">
        <v>2068.31</v>
      </c>
      <c r="F59" s="4" t="s">
        <v>150</v>
      </c>
      <c r="G59" s="4" t="s">
        <v>33</v>
      </c>
      <c r="H59" s="4" t="s">
        <v>120</v>
      </c>
      <c r="I59" s="3">
        <v>-11</v>
      </c>
      <c r="J59" s="4" t="s">
        <v>54</v>
      </c>
      <c r="K59" s="3">
        <v>887</v>
      </c>
      <c r="L59" s="5">
        <v>2068.31</v>
      </c>
      <c r="M59" s="5">
        <v>188.03</v>
      </c>
      <c r="N59" s="10">
        <v>1880.28</v>
      </c>
      <c r="O59" s="5">
        <f t="shared" si="1"/>
        <v>-20683.079999999998</v>
      </c>
    </row>
    <row r="60" spans="1:15" ht="12.75">
      <c r="A60" s="4">
        <v>2015</v>
      </c>
      <c r="B60" s="3">
        <v>430</v>
      </c>
      <c r="C60" s="4" t="s">
        <v>29</v>
      </c>
      <c r="D60" s="4" t="s">
        <v>151</v>
      </c>
      <c r="E60" s="5">
        <v>1331.81</v>
      </c>
      <c r="F60" s="4" t="s">
        <v>150</v>
      </c>
      <c r="G60" s="4" t="s">
        <v>33</v>
      </c>
      <c r="H60" s="4" t="s">
        <v>120</v>
      </c>
      <c r="I60" s="3">
        <v>-11</v>
      </c>
      <c r="J60" s="4" t="s">
        <v>54</v>
      </c>
      <c r="K60" s="3">
        <v>888</v>
      </c>
      <c r="L60" s="5">
        <v>1331.81</v>
      </c>
      <c r="M60" s="5">
        <v>121.07</v>
      </c>
      <c r="N60" s="10">
        <v>1210.74</v>
      </c>
      <c r="O60" s="5">
        <f t="shared" si="1"/>
        <v>-13318.14</v>
      </c>
    </row>
    <row r="61" spans="1:15" ht="12.75">
      <c r="A61" s="4">
        <v>2015</v>
      </c>
      <c r="B61" s="3">
        <v>541</v>
      </c>
      <c r="C61" s="4" t="s">
        <v>120</v>
      </c>
      <c r="D61" s="4" t="s">
        <v>152</v>
      </c>
      <c r="E61" s="5">
        <v>350.22</v>
      </c>
      <c r="F61" s="4" t="s">
        <v>153</v>
      </c>
      <c r="G61" s="4" t="s">
        <v>63</v>
      </c>
      <c r="H61" s="4" t="s">
        <v>143</v>
      </c>
      <c r="I61" s="3">
        <v>-11</v>
      </c>
      <c r="J61" s="4" t="s">
        <v>65</v>
      </c>
      <c r="K61" s="3">
        <v>1006</v>
      </c>
      <c r="L61" s="5">
        <v>350.22</v>
      </c>
      <c r="M61" s="5">
        <v>63.15</v>
      </c>
      <c r="N61" s="10">
        <v>287.07</v>
      </c>
      <c r="O61" s="5">
        <f t="shared" si="1"/>
        <v>-3157.77</v>
      </c>
    </row>
    <row r="62" spans="1:15" ht="12.75">
      <c r="A62" s="4">
        <v>2015</v>
      </c>
      <c r="B62" s="3">
        <v>575</v>
      </c>
      <c r="C62" s="4" t="s">
        <v>35</v>
      </c>
      <c r="D62" s="4" t="s">
        <v>154</v>
      </c>
      <c r="E62" s="5">
        <v>193.98</v>
      </c>
      <c r="F62" s="4" t="s">
        <v>155</v>
      </c>
      <c r="G62" s="4" t="s">
        <v>65</v>
      </c>
      <c r="H62" s="4" t="s">
        <v>92</v>
      </c>
      <c r="I62" s="3">
        <v>-13</v>
      </c>
      <c r="J62" s="4" t="s">
        <v>69</v>
      </c>
      <c r="K62" s="3">
        <v>1093</v>
      </c>
      <c r="L62" s="5">
        <v>193.98</v>
      </c>
      <c r="M62" s="5">
        <v>34.98</v>
      </c>
      <c r="N62" s="10">
        <v>159</v>
      </c>
      <c r="O62" s="5">
        <f t="shared" si="1"/>
        <v>-2067</v>
      </c>
    </row>
    <row r="63" spans="1:15" ht="12.75">
      <c r="A63" s="4">
        <v>2015</v>
      </c>
      <c r="B63" s="3">
        <v>577</v>
      </c>
      <c r="C63" s="4" t="s">
        <v>120</v>
      </c>
      <c r="D63" s="4" t="s">
        <v>156</v>
      </c>
      <c r="E63" s="5">
        <v>1291.59</v>
      </c>
      <c r="F63" s="4" t="s">
        <v>157</v>
      </c>
      <c r="G63" s="4" t="s">
        <v>65</v>
      </c>
      <c r="H63" s="4" t="s">
        <v>92</v>
      </c>
      <c r="I63" s="3">
        <v>-13</v>
      </c>
      <c r="J63" s="4" t="s">
        <v>69</v>
      </c>
      <c r="K63" s="3">
        <v>1106</v>
      </c>
      <c r="L63" s="5">
        <v>1291.59</v>
      </c>
      <c r="M63" s="5">
        <v>232.91</v>
      </c>
      <c r="N63" s="10">
        <v>1058.68</v>
      </c>
      <c r="O63" s="5">
        <f t="shared" si="1"/>
        <v>-13762.84</v>
      </c>
    </row>
    <row r="64" spans="1:15" ht="12.75">
      <c r="A64" s="4">
        <v>2015</v>
      </c>
      <c r="B64" s="3">
        <v>545</v>
      </c>
      <c r="C64" s="4" t="s">
        <v>120</v>
      </c>
      <c r="D64" s="4" t="s">
        <v>158</v>
      </c>
      <c r="E64" s="5">
        <v>534.36</v>
      </c>
      <c r="F64" s="4" t="s">
        <v>122</v>
      </c>
      <c r="G64" s="4" t="s">
        <v>63</v>
      </c>
      <c r="H64" s="4" t="s">
        <v>159</v>
      </c>
      <c r="I64" s="3">
        <v>-13</v>
      </c>
      <c r="J64" s="4" t="s">
        <v>65</v>
      </c>
      <c r="K64" s="3">
        <v>1005</v>
      </c>
      <c r="L64" s="5">
        <v>534.36</v>
      </c>
      <c r="M64" s="5">
        <v>96.36</v>
      </c>
      <c r="N64" s="10">
        <v>438</v>
      </c>
      <c r="O64" s="5">
        <f t="shared" si="1"/>
        <v>-5694</v>
      </c>
    </row>
    <row r="65" spans="1:15" ht="12.75">
      <c r="A65" s="4">
        <v>2015</v>
      </c>
      <c r="B65" s="3">
        <v>565</v>
      </c>
      <c r="C65" s="4" t="s">
        <v>70</v>
      </c>
      <c r="D65" s="4" t="s">
        <v>160</v>
      </c>
      <c r="E65" s="5">
        <v>102.48</v>
      </c>
      <c r="F65" s="4" t="s">
        <v>161</v>
      </c>
      <c r="G65" s="4" t="s">
        <v>73</v>
      </c>
      <c r="H65" s="4" t="s">
        <v>92</v>
      </c>
      <c r="I65" s="3">
        <v>-13</v>
      </c>
      <c r="J65" s="4" t="s">
        <v>69</v>
      </c>
      <c r="K65" s="3">
        <v>1098</v>
      </c>
      <c r="L65" s="5">
        <v>102.48</v>
      </c>
      <c r="M65" s="5">
        <v>18.48</v>
      </c>
      <c r="N65" s="10">
        <v>84</v>
      </c>
      <c r="O65" s="5">
        <f t="shared" si="1"/>
        <v>-1092</v>
      </c>
    </row>
    <row r="66" spans="1:15" ht="12.75">
      <c r="A66" s="4">
        <v>2015</v>
      </c>
      <c r="B66" s="3">
        <v>581</v>
      </c>
      <c r="C66" s="4" t="s">
        <v>99</v>
      </c>
      <c r="D66" s="4" t="s">
        <v>162</v>
      </c>
      <c r="E66" s="5">
        <v>1546.57</v>
      </c>
      <c r="F66" s="4" t="s">
        <v>163</v>
      </c>
      <c r="G66" s="4" t="s">
        <v>65</v>
      </c>
      <c r="H66" s="4" t="s">
        <v>92</v>
      </c>
      <c r="I66" s="3">
        <v>-13</v>
      </c>
      <c r="J66" s="4" t="s">
        <v>69</v>
      </c>
      <c r="K66" s="3">
        <v>1103</v>
      </c>
      <c r="L66" s="5">
        <v>1546.57</v>
      </c>
      <c r="M66" s="5">
        <v>140.6</v>
      </c>
      <c r="N66" s="10">
        <v>1405.97</v>
      </c>
      <c r="O66" s="5">
        <f aca="true" t="shared" si="2" ref="O66:O97">I66*N66</f>
        <v>-18277.61</v>
      </c>
    </row>
    <row r="67" spans="1:15" ht="12.75">
      <c r="A67" s="4">
        <v>2015</v>
      </c>
      <c r="B67" s="3">
        <v>582</v>
      </c>
      <c r="C67" s="4" t="s">
        <v>99</v>
      </c>
      <c r="D67" s="4" t="s">
        <v>164</v>
      </c>
      <c r="E67" s="5">
        <v>1546.57</v>
      </c>
      <c r="F67" s="4" t="s">
        <v>163</v>
      </c>
      <c r="G67" s="4" t="s">
        <v>65</v>
      </c>
      <c r="H67" s="4" t="s">
        <v>92</v>
      </c>
      <c r="I67" s="3">
        <v>-13</v>
      </c>
      <c r="J67" s="4" t="s">
        <v>69</v>
      </c>
      <c r="K67" s="3">
        <v>1103</v>
      </c>
      <c r="L67" s="5">
        <v>1546.57</v>
      </c>
      <c r="M67" s="5">
        <v>140.6</v>
      </c>
      <c r="N67" s="10">
        <v>1405.97</v>
      </c>
      <c r="O67" s="5">
        <f t="shared" si="2"/>
        <v>-18277.61</v>
      </c>
    </row>
    <row r="68" spans="1:15" ht="12.75">
      <c r="A68" s="4">
        <v>2015</v>
      </c>
      <c r="B68" s="3">
        <v>583</v>
      </c>
      <c r="C68" s="4" t="s">
        <v>99</v>
      </c>
      <c r="D68" s="4" t="s">
        <v>165</v>
      </c>
      <c r="E68" s="5">
        <v>1546.57</v>
      </c>
      <c r="F68" s="4" t="s">
        <v>163</v>
      </c>
      <c r="G68" s="4" t="s">
        <v>65</v>
      </c>
      <c r="H68" s="4" t="s">
        <v>92</v>
      </c>
      <c r="I68" s="3">
        <v>-13</v>
      </c>
      <c r="J68" s="4" t="s">
        <v>69</v>
      </c>
      <c r="K68" s="3">
        <v>1103</v>
      </c>
      <c r="L68" s="5">
        <v>1546.57</v>
      </c>
      <c r="M68" s="5">
        <v>140.6</v>
      </c>
      <c r="N68" s="10">
        <v>1405.97</v>
      </c>
      <c r="O68" s="5">
        <f t="shared" si="2"/>
        <v>-18277.61</v>
      </c>
    </row>
    <row r="69" spans="1:15" ht="12.75">
      <c r="A69" s="4">
        <v>2015</v>
      </c>
      <c r="B69" s="3">
        <v>574</v>
      </c>
      <c r="C69" s="4" t="s">
        <v>166</v>
      </c>
      <c r="D69" s="4" t="s">
        <v>167</v>
      </c>
      <c r="E69" s="5">
        <v>47.58</v>
      </c>
      <c r="F69" s="4" t="s">
        <v>168</v>
      </c>
      <c r="G69" s="4" t="s">
        <v>65</v>
      </c>
      <c r="H69" s="4" t="s">
        <v>92</v>
      </c>
      <c r="I69" s="3">
        <v>-13</v>
      </c>
      <c r="J69" s="4" t="s">
        <v>69</v>
      </c>
      <c r="K69" s="3">
        <v>1092</v>
      </c>
      <c r="L69" s="5">
        <v>47.58</v>
      </c>
      <c r="M69" s="5">
        <v>8.58</v>
      </c>
      <c r="N69" s="10">
        <v>39</v>
      </c>
      <c r="O69" s="5">
        <f t="shared" si="2"/>
        <v>-507</v>
      </c>
    </row>
    <row r="70" spans="1:15" ht="12.75">
      <c r="A70" s="4">
        <v>2015</v>
      </c>
      <c r="B70" s="3">
        <v>546</v>
      </c>
      <c r="C70" s="4" t="s">
        <v>169</v>
      </c>
      <c r="D70" s="4" t="s">
        <v>170</v>
      </c>
      <c r="E70" s="5">
        <v>414.8</v>
      </c>
      <c r="F70" s="4" t="s">
        <v>171</v>
      </c>
      <c r="G70" s="4" t="s">
        <v>63</v>
      </c>
      <c r="H70" s="4" t="s">
        <v>159</v>
      </c>
      <c r="I70" s="3">
        <v>-13</v>
      </c>
      <c r="J70" s="4" t="s">
        <v>65</v>
      </c>
      <c r="K70" s="3">
        <v>1008</v>
      </c>
      <c r="L70" s="5">
        <v>414.8</v>
      </c>
      <c r="M70" s="5">
        <v>74.8</v>
      </c>
      <c r="N70" s="10">
        <v>340</v>
      </c>
      <c r="O70" s="5">
        <f t="shared" si="2"/>
        <v>-4420</v>
      </c>
    </row>
    <row r="71" spans="1:15" ht="12.75">
      <c r="A71" s="4">
        <v>2015</v>
      </c>
      <c r="B71" s="3">
        <v>525</v>
      </c>
      <c r="C71" s="4" t="s">
        <v>40</v>
      </c>
      <c r="D71" s="4" t="s">
        <v>172</v>
      </c>
      <c r="E71" s="5">
        <v>403.49</v>
      </c>
      <c r="F71" s="4" t="s">
        <v>116</v>
      </c>
      <c r="G71" s="4" t="s">
        <v>55</v>
      </c>
      <c r="H71" s="4" t="s">
        <v>99</v>
      </c>
      <c r="I71" s="3">
        <v>-14</v>
      </c>
      <c r="J71" s="4" t="s">
        <v>56</v>
      </c>
      <c r="K71" s="3">
        <v>952</v>
      </c>
      <c r="L71" s="5">
        <v>403.49</v>
      </c>
      <c r="M71" s="5">
        <v>72.76</v>
      </c>
      <c r="N71" s="10">
        <v>330.73</v>
      </c>
      <c r="O71" s="5">
        <f t="shared" si="2"/>
        <v>-4630.22</v>
      </c>
    </row>
    <row r="72" spans="1:15" ht="12.75">
      <c r="A72" s="4">
        <v>2015</v>
      </c>
      <c r="B72" s="3">
        <v>523</v>
      </c>
      <c r="C72" s="4" t="s">
        <v>40</v>
      </c>
      <c r="D72" s="4" t="s">
        <v>173</v>
      </c>
      <c r="E72" s="5">
        <v>1354.81</v>
      </c>
      <c r="F72" s="4" t="s">
        <v>174</v>
      </c>
      <c r="G72" s="4" t="s">
        <v>55</v>
      </c>
      <c r="H72" s="4" t="s">
        <v>99</v>
      </c>
      <c r="I72" s="3">
        <v>-14</v>
      </c>
      <c r="J72" s="4" t="s">
        <v>56</v>
      </c>
      <c r="K72" s="3">
        <v>955</v>
      </c>
      <c r="L72" s="5">
        <v>1354.81</v>
      </c>
      <c r="M72" s="5">
        <v>244.31</v>
      </c>
      <c r="N72" s="10">
        <v>1110.5</v>
      </c>
      <c r="O72" s="5">
        <f t="shared" si="2"/>
        <v>-15547</v>
      </c>
    </row>
    <row r="73" spans="1:15" ht="12.75">
      <c r="A73" s="4">
        <v>2015</v>
      </c>
      <c r="B73" s="3">
        <v>524</v>
      </c>
      <c r="C73" s="4" t="s">
        <v>40</v>
      </c>
      <c r="D73" s="4" t="s">
        <v>175</v>
      </c>
      <c r="E73" s="5">
        <v>1108.9</v>
      </c>
      <c r="F73" s="4" t="s">
        <v>174</v>
      </c>
      <c r="G73" s="4" t="s">
        <v>55</v>
      </c>
      <c r="H73" s="4" t="s">
        <v>99</v>
      </c>
      <c r="I73" s="3">
        <v>-14</v>
      </c>
      <c r="J73" s="4" t="s">
        <v>56</v>
      </c>
      <c r="K73" s="3">
        <v>955</v>
      </c>
      <c r="L73" s="5">
        <v>1108.9</v>
      </c>
      <c r="M73" s="5">
        <v>0</v>
      </c>
      <c r="N73" s="10">
        <v>1108.9</v>
      </c>
      <c r="O73" s="5">
        <f t="shared" si="2"/>
        <v>-15524.600000000002</v>
      </c>
    </row>
    <row r="74" spans="1:15" ht="12.75">
      <c r="A74" s="4">
        <v>2015</v>
      </c>
      <c r="B74" s="3">
        <v>508</v>
      </c>
      <c r="C74" s="4" t="s">
        <v>34</v>
      </c>
      <c r="D74" s="4" t="s">
        <v>176</v>
      </c>
      <c r="E74" s="5">
        <v>3078.33</v>
      </c>
      <c r="F74" s="4" t="s">
        <v>177</v>
      </c>
      <c r="G74" s="4" t="s">
        <v>54</v>
      </c>
      <c r="H74" s="4" t="s">
        <v>99</v>
      </c>
      <c r="I74" s="3">
        <v>-14</v>
      </c>
      <c r="J74" s="4" t="s">
        <v>56</v>
      </c>
      <c r="K74" s="3">
        <v>959</v>
      </c>
      <c r="L74" s="5">
        <v>3078.33</v>
      </c>
      <c r="M74" s="5">
        <v>279.85</v>
      </c>
      <c r="N74" s="10">
        <v>2798.48</v>
      </c>
      <c r="O74" s="5">
        <f t="shared" si="2"/>
        <v>-39178.72</v>
      </c>
    </row>
    <row r="75" spans="1:15" ht="12.75">
      <c r="A75" s="4">
        <v>2015</v>
      </c>
      <c r="B75" s="3">
        <v>506</v>
      </c>
      <c r="C75" s="4" t="s">
        <v>178</v>
      </c>
      <c r="D75" s="4" t="s">
        <v>179</v>
      </c>
      <c r="E75" s="5">
        <v>731.93</v>
      </c>
      <c r="F75" s="4" t="s">
        <v>94</v>
      </c>
      <c r="G75" s="4" t="s">
        <v>54</v>
      </c>
      <c r="H75" s="4" t="s">
        <v>99</v>
      </c>
      <c r="I75" s="3">
        <v>-14</v>
      </c>
      <c r="J75" s="4" t="s">
        <v>56</v>
      </c>
      <c r="K75" s="3">
        <v>967</v>
      </c>
      <c r="L75" s="5">
        <v>731.93</v>
      </c>
      <c r="M75" s="5">
        <v>131.99</v>
      </c>
      <c r="N75" s="10">
        <v>599.94</v>
      </c>
      <c r="O75" s="5">
        <f t="shared" si="2"/>
        <v>-8399.16</v>
      </c>
    </row>
    <row r="76" spans="1:15" ht="12.75">
      <c r="A76" s="4">
        <v>2015</v>
      </c>
      <c r="B76" s="3">
        <v>507</v>
      </c>
      <c r="C76" s="4" t="s">
        <v>178</v>
      </c>
      <c r="D76" s="4" t="s">
        <v>180</v>
      </c>
      <c r="E76" s="5">
        <v>22.31</v>
      </c>
      <c r="F76" s="4" t="s">
        <v>94</v>
      </c>
      <c r="G76" s="4" t="s">
        <v>54</v>
      </c>
      <c r="H76" s="4" t="s">
        <v>99</v>
      </c>
      <c r="I76" s="3">
        <v>-14</v>
      </c>
      <c r="J76" s="4" t="s">
        <v>56</v>
      </c>
      <c r="K76" s="3">
        <v>967</v>
      </c>
      <c r="L76" s="5">
        <v>22.31</v>
      </c>
      <c r="M76" s="5">
        <v>4.02</v>
      </c>
      <c r="N76" s="10">
        <v>18.29</v>
      </c>
      <c r="O76" s="5">
        <f t="shared" si="2"/>
        <v>-256.06</v>
      </c>
    </row>
    <row r="77" spans="1:15" ht="12.75">
      <c r="A77" s="4">
        <v>2015</v>
      </c>
      <c r="B77" s="3">
        <v>522</v>
      </c>
      <c r="C77" s="4" t="s">
        <v>34</v>
      </c>
      <c r="D77" s="4" t="s">
        <v>181</v>
      </c>
      <c r="E77" s="5">
        <v>21.96</v>
      </c>
      <c r="F77" s="4" t="s">
        <v>182</v>
      </c>
      <c r="G77" s="4" t="s">
        <v>55</v>
      </c>
      <c r="H77" s="4" t="s">
        <v>99</v>
      </c>
      <c r="I77" s="3">
        <v>-14</v>
      </c>
      <c r="J77" s="4" t="s">
        <v>56</v>
      </c>
      <c r="K77" s="3">
        <v>958</v>
      </c>
      <c r="L77" s="5">
        <v>21.96</v>
      </c>
      <c r="M77" s="5">
        <v>3.96</v>
      </c>
      <c r="N77" s="10">
        <v>18</v>
      </c>
      <c r="O77" s="5">
        <f t="shared" si="2"/>
        <v>-252</v>
      </c>
    </row>
    <row r="78" spans="1:15" ht="12.75">
      <c r="A78" s="4">
        <v>2015</v>
      </c>
      <c r="B78" s="3">
        <v>491</v>
      </c>
      <c r="C78" s="4" t="s">
        <v>41</v>
      </c>
      <c r="D78" s="4" t="s">
        <v>183</v>
      </c>
      <c r="E78" s="5">
        <v>1189.48</v>
      </c>
      <c r="F78" s="4" t="s">
        <v>184</v>
      </c>
      <c r="G78" s="4" t="s">
        <v>44</v>
      </c>
      <c r="H78" s="4" t="s">
        <v>99</v>
      </c>
      <c r="I78" s="3">
        <v>-14</v>
      </c>
      <c r="J78" s="4" t="s">
        <v>56</v>
      </c>
      <c r="K78" s="3">
        <v>964</v>
      </c>
      <c r="L78" s="5">
        <v>1189.48</v>
      </c>
      <c r="M78" s="5">
        <v>214.5</v>
      </c>
      <c r="N78" s="10">
        <v>974.98</v>
      </c>
      <c r="O78" s="5">
        <f t="shared" si="2"/>
        <v>-13649.720000000001</v>
      </c>
    </row>
    <row r="79" spans="1:15" ht="12.75">
      <c r="A79" s="4">
        <v>2015</v>
      </c>
      <c r="B79" s="3">
        <v>515</v>
      </c>
      <c r="C79" s="4" t="s">
        <v>25</v>
      </c>
      <c r="D79" s="4" t="s">
        <v>185</v>
      </c>
      <c r="E79" s="5">
        <v>198.25</v>
      </c>
      <c r="F79" s="4" t="s">
        <v>184</v>
      </c>
      <c r="G79" s="4" t="s">
        <v>54</v>
      </c>
      <c r="H79" s="4" t="s">
        <v>99</v>
      </c>
      <c r="I79" s="3">
        <v>-14</v>
      </c>
      <c r="J79" s="4" t="s">
        <v>56</v>
      </c>
      <c r="K79" s="3">
        <v>964</v>
      </c>
      <c r="L79" s="5">
        <v>198.25</v>
      </c>
      <c r="M79" s="5">
        <v>35.75</v>
      </c>
      <c r="N79" s="10">
        <v>162.5</v>
      </c>
      <c r="O79" s="5">
        <f t="shared" si="2"/>
        <v>-2275</v>
      </c>
    </row>
    <row r="80" spans="1:15" ht="12.75">
      <c r="A80" s="4">
        <v>2015</v>
      </c>
      <c r="B80" s="3">
        <v>519</v>
      </c>
      <c r="C80" s="4" t="s">
        <v>34</v>
      </c>
      <c r="D80" s="4" t="s">
        <v>186</v>
      </c>
      <c r="E80" s="5">
        <v>228.24</v>
      </c>
      <c r="F80" s="4" t="s">
        <v>187</v>
      </c>
      <c r="G80" s="4" t="s">
        <v>54</v>
      </c>
      <c r="H80" s="4" t="s">
        <v>99</v>
      </c>
      <c r="I80" s="3">
        <v>-14</v>
      </c>
      <c r="J80" s="4" t="s">
        <v>56</v>
      </c>
      <c r="K80" s="3">
        <v>963</v>
      </c>
      <c r="L80" s="5">
        <v>228.24</v>
      </c>
      <c r="M80" s="5">
        <v>20.04</v>
      </c>
      <c r="N80" s="10">
        <v>208.2</v>
      </c>
      <c r="O80" s="5">
        <f t="shared" si="2"/>
        <v>-2914.7999999999997</v>
      </c>
    </row>
    <row r="81" spans="1:15" ht="12.75">
      <c r="A81" s="4">
        <v>2015</v>
      </c>
      <c r="B81" s="3">
        <v>489</v>
      </c>
      <c r="C81" s="4" t="s">
        <v>188</v>
      </c>
      <c r="D81" s="4" t="s">
        <v>189</v>
      </c>
      <c r="E81" s="5">
        <v>529.92</v>
      </c>
      <c r="F81" s="4" t="s">
        <v>190</v>
      </c>
      <c r="G81" s="4" t="s">
        <v>44</v>
      </c>
      <c r="H81" s="4" t="s">
        <v>99</v>
      </c>
      <c r="I81" s="3">
        <v>-14</v>
      </c>
      <c r="J81" s="4" t="s">
        <v>56</v>
      </c>
      <c r="K81" s="3">
        <v>956</v>
      </c>
      <c r="L81" s="5">
        <v>529.92</v>
      </c>
      <c r="M81" s="5">
        <v>95.56</v>
      </c>
      <c r="N81" s="10">
        <v>434.36</v>
      </c>
      <c r="O81" s="5">
        <f t="shared" si="2"/>
        <v>-6081.04</v>
      </c>
    </row>
    <row r="82" spans="1:15" ht="12.75">
      <c r="A82" s="4">
        <v>2015</v>
      </c>
      <c r="B82" s="3">
        <v>500</v>
      </c>
      <c r="C82" s="4" t="s">
        <v>191</v>
      </c>
      <c r="D82" s="4" t="s">
        <v>192</v>
      </c>
      <c r="E82" s="5">
        <v>268.4</v>
      </c>
      <c r="F82" s="4" t="s">
        <v>193</v>
      </c>
      <c r="G82" s="4" t="s">
        <v>54</v>
      </c>
      <c r="H82" s="4" t="s">
        <v>99</v>
      </c>
      <c r="I82" s="3">
        <v>-14</v>
      </c>
      <c r="J82" s="4" t="s">
        <v>56</v>
      </c>
      <c r="K82" s="3">
        <v>944</v>
      </c>
      <c r="L82" s="5">
        <v>268.4</v>
      </c>
      <c r="M82" s="5">
        <v>48.4</v>
      </c>
      <c r="N82" s="10">
        <v>220</v>
      </c>
      <c r="O82" s="5">
        <f t="shared" si="2"/>
        <v>-3080</v>
      </c>
    </row>
    <row r="83" spans="1:15" ht="12.75">
      <c r="A83" s="4">
        <v>2015</v>
      </c>
      <c r="B83" s="3">
        <v>454</v>
      </c>
      <c r="C83" s="4" t="s">
        <v>41</v>
      </c>
      <c r="D83" s="4" t="s">
        <v>194</v>
      </c>
      <c r="E83" s="5">
        <v>472</v>
      </c>
      <c r="F83" s="4" t="s">
        <v>195</v>
      </c>
      <c r="G83" s="4" t="s">
        <v>44</v>
      </c>
      <c r="H83" s="4" t="s">
        <v>99</v>
      </c>
      <c r="I83" s="3">
        <v>-14</v>
      </c>
      <c r="J83" s="4" t="s">
        <v>56</v>
      </c>
      <c r="K83" s="3">
        <v>949</v>
      </c>
      <c r="L83" s="5">
        <v>472</v>
      </c>
      <c r="M83" s="5">
        <v>0</v>
      </c>
      <c r="N83" s="10">
        <v>472</v>
      </c>
      <c r="O83" s="5">
        <f t="shared" si="2"/>
        <v>-6608</v>
      </c>
    </row>
    <row r="84" spans="1:15" ht="12.75">
      <c r="A84" s="4">
        <v>2015</v>
      </c>
      <c r="B84" s="3">
        <v>443</v>
      </c>
      <c r="C84" s="4" t="s">
        <v>41</v>
      </c>
      <c r="D84" s="4" t="s">
        <v>196</v>
      </c>
      <c r="E84" s="5">
        <v>402.51</v>
      </c>
      <c r="F84" s="4" t="s">
        <v>197</v>
      </c>
      <c r="G84" s="4" t="s">
        <v>33</v>
      </c>
      <c r="H84" s="4" t="s">
        <v>99</v>
      </c>
      <c r="I84" s="3">
        <v>-14</v>
      </c>
      <c r="J84" s="4" t="s">
        <v>56</v>
      </c>
      <c r="K84" s="3">
        <v>968</v>
      </c>
      <c r="L84" s="5">
        <v>402.51</v>
      </c>
      <c r="M84" s="5">
        <v>72.58</v>
      </c>
      <c r="N84" s="10">
        <v>329.93</v>
      </c>
      <c r="O84" s="5">
        <f t="shared" si="2"/>
        <v>-4619.02</v>
      </c>
    </row>
    <row r="85" spans="1:15" ht="12.75">
      <c r="A85" s="4">
        <v>2015</v>
      </c>
      <c r="B85" s="3">
        <v>501</v>
      </c>
      <c r="C85" s="4" t="s">
        <v>34</v>
      </c>
      <c r="D85" s="4" t="s">
        <v>198</v>
      </c>
      <c r="E85" s="5">
        <v>402.51</v>
      </c>
      <c r="F85" s="4" t="s">
        <v>197</v>
      </c>
      <c r="G85" s="4" t="s">
        <v>54</v>
      </c>
      <c r="H85" s="4" t="s">
        <v>99</v>
      </c>
      <c r="I85" s="3">
        <v>-14</v>
      </c>
      <c r="J85" s="4" t="s">
        <v>56</v>
      </c>
      <c r="K85" s="3">
        <v>968</v>
      </c>
      <c r="L85" s="5">
        <v>402.51</v>
      </c>
      <c r="M85" s="5">
        <v>72.58</v>
      </c>
      <c r="N85" s="10">
        <v>329.93</v>
      </c>
      <c r="O85" s="5">
        <f t="shared" si="2"/>
        <v>-4619.02</v>
      </c>
    </row>
    <row r="86" spans="1:15" ht="12.75">
      <c r="A86" s="4">
        <v>2015</v>
      </c>
      <c r="B86" s="3">
        <v>452</v>
      </c>
      <c r="C86" s="4" t="s">
        <v>41</v>
      </c>
      <c r="D86" s="4" t="s">
        <v>199</v>
      </c>
      <c r="E86" s="5">
        <v>534.36</v>
      </c>
      <c r="F86" s="4" t="s">
        <v>122</v>
      </c>
      <c r="G86" s="4" t="s">
        <v>44</v>
      </c>
      <c r="H86" s="4" t="s">
        <v>99</v>
      </c>
      <c r="I86" s="3">
        <v>-14</v>
      </c>
      <c r="J86" s="4" t="s">
        <v>56</v>
      </c>
      <c r="K86" s="3">
        <v>943</v>
      </c>
      <c r="L86" s="5">
        <v>534.36</v>
      </c>
      <c r="M86" s="5">
        <v>96.36</v>
      </c>
      <c r="N86" s="10">
        <v>438</v>
      </c>
      <c r="O86" s="5">
        <f t="shared" si="2"/>
        <v>-6132</v>
      </c>
    </row>
    <row r="87" spans="1:15" ht="12.75">
      <c r="A87" s="4">
        <v>2015</v>
      </c>
      <c r="B87" s="3">
        <v>453</v>
      </c>
      <c r="C87" s="4" t="s">
        <v>41</v>
      </c>
      <c r="D87" s="4" t="s">
        <v>200</v>
      </c>
      <c r="E87" s="5">
        <v>457.5</v>
      </c>
      <c r="F87" s="4" t="s">
        <v>122</v>
      </c>
      <c r="G87" s="4" t="s">
        <v>44</v>
      </c>
      <c r="H87" s="4" t="s">
        <v>99</v>
      </c>
      <c r="I87" s="3">
        <v>-14</v>
      </c>
      <c r="J87" s="4" t="s">
        <v>56</v>
      </c>
      <c r="K87" s="3">
        <v>961</v>
      </c>
      <c r="L87" s="5">
        <v>457.5</v>
      </c>
      <c r="M87" s="5">
        <v>82.5</v>
      </c>
      <c r="N87" s="10">
        <v>375</v>
      </c>
      <c r="O87" s="5">
        <f t="shared" si="2"/>
        <v>-5250</v>
      </c>
    </row>
    <row r="88" spans="1:15" ht="12.75">
      <c r="A88" s="4">
        <v>2015</v>
      </c>
      <c r="B88" s="3">
        <v>510</v>
      </c>
      <c r="C88" s="4" t="s">
        <v>34</v>
      </c>
      <c r="D88" s="4" t="s">
        <v>201</v>
      </c>
      <c r="E88" s="5">
        <v>457.5</v>
      </c>
      <c r="F88" s="4" t="s">
        <v>122</v>
      </c>
      <c r="G88" s="4" t="s">
        <v>54</v>
      </c>
      <c r="H88" s="4" t="s">
        <v>99</v>
      </c>
      <c r="I88" s="3">
        <v>-14</v>
      </c>
      <c r="J88" s="4" t="s">
        <v>56</v>
      </c>
      <c r="K88" s="3">
        <v>961</v>
      </c>
      <c r="L88" s="5">
        <v>457.5</v>
      </c>
      <c r="M88" s="5">
        <v>82.5</v>
      </c>
      <c r="N88" s="10">
        <v>375</v>
      </c>
      <c r="O88" s="5">
        <f t="shared" si="2"/>
        <v>-5250</v>
      </c>
    </row>
    <row r="89" spans="1:15" ht="12.75">
      <c r="A89" s="4">
        <v>2015</v>
      </c>
      <c r="B89" s="3">
        <v>511</v>
      </c>
      <c r="C89" s="4" t="s">
        <v>34</v>
      </c>
      <c r="D89" s="4" t="s">
        <v>202</v>
      </c>
      <c r="E89" s="5">
        <v>534.36</v>
      </c>
      <c r="F89" s="4" t="s">
        <v>122</v>
      </c>
      <c r="G89" s="4" t="s">
        <v>54</v>
      </c>
      <c r="H89" s="4" t="s">
        <v>99</v>
      </c>
      <c r="I89" s="3">
        <v>-14</v>
      </c>
      <c r="J89" s="4" t="s">
        <v>56</v>
      </c>
      <c r="K89" s="3">
        <v>943</v>
      </c>
      <c r="L89" s="5">
        <v>534.36</v>
      </c>
      <c r="M89" s="5">
        <v>96.36</v>
      </c>
      <c r="N89" s="10">
        <v>438</v>
      </c>
      <c r="O89" s="5">
        <f t="shared" si="2"/>
        <v>-6132</v>
      </c>
    </row>
    <row r="90" spans="1:15" ht="12.75">
      <c r="A90" s="4">
        <v>2015</v>
      </c>
      <c r="B90" s="3">
        <v>335</v>
      </c>
      <c r="C90" s="4" t="s">
        <v>203</v>
      </c>
      <c r="D90" s="4" t="s">
        <v>204</v>
      </c>
      <c r="E90" s="5">
        <v>19501.68</v>
      </c>
      <c r="F90" s="4" t="s">
        <v>205</v>
      </c>
      <c r="G90" s="4" t="s">
        <v>206</v>
      </c>
      <c r="H90" s="4" t="s">
        <v>99</v>
      </c>
      <c r="I90" s="3">
        <v>-14</v>
      </c>
      <c r="J90" s="4" t="s">
        <v>56</v>
      </c>
      <c r="K90" s="3">
        <v>962</v>
      </c>
      <c r="L90" s="5">
        <v>19501.68</v>
      </c>
      <c r="M90" s="5">
        <v>1772.88</v>
      </c>
      <c r="N90" s="10">
        <v>17728.8</v>
      </c>
      <c r="O90" s="5">
        <f t="shared" si="2"/>
        <v>-248203.19999999998</v>
      </c>
    </row>
    <row r="91" spans="1:15" ht="12.75">
      <c r="A91" s="4">
        <v>2015</v>
      </c>
      <c r="B91" s="3">
        <v>401</v>
      </c>
      <c r="C91" s="4" t="s">
        <v>207</v>
      </c>
      <c r="D91" s="4" t="s">
        <v>208</v>
      </c>
      <c r="E91" s="5">
        <v>17613.32</v>
      </c>
      <c r="F91" s="4" t="s">
        <v>205</v>
      </c>
      <c r="G91" s="4" t="s">
        <v>209</v>
      </c>
      <c r="H91" s="4" t="s">
        <v>99</v>
      </c>
      <c r="I91" s="3">
        <v>-14</v>
      </c>
      <c r="J91" s="4" t="s">
        <v>56</v>
      </c>
      <c r="K91" s="3">
        <v>962</v>
      </c>
      <c r="L91" s="5">
        <v>17613.32</v>
      </c>
      <c r="M91" s="5">
        <v>1601.21</v>
      </c>
      <c r="N91" s="10">
        <v>16012.11</v>
      </c>
      <c r="O91" s="5">
        <f t="shared" si="2"/>
        <v>-224169.54</v>
      </c>
    </row>
    <row r="92" spans="1:15" ht="12.75">
      <c r="A92" s="4">
        <v>2015</v>
      </c>
      <c r="B92" s="3">
        <v>444</v>
      </c>
      <c r="C92" s="4" t="s">
        <v>41</v>
      </c>
      <c r="D92" s="4" t="s">
        <v>210</v>
      </c>
      <c r="E92" s="5">
        <v>19574.89</v>
      </c>
      <c r="F92" s="4" t="s">
        <v>205</v>
      </c>
      <c r="G92" s="4" t="s">
        <v>33</v>
      </c>
      <c r="H92" s="4" t="s">
        <v>99</v>
      </c>
      <c r="I92" s="3">
        <v>-14</v>
      </c>
      <c r="J92" s="4" t="s">
        <v>56</v>
      </c>
      <c r="K92" s="3">
        <v>962</v>
      </c>
      <c r="L92" s="5">
        <v>19574.89</v>
      </c>
      <c r="M92" s="5">
        <v>1779.54</v>
      </c>
      <c r="N92" s="10">
        <v>17795.35</v>
      </c>
      <c r="O92" s="5">
        <f t="shared" si="2"/>
        <v>-249134.89999999997</v>
      </c>
    </row>
    <row r="93" spans="1:15" ht="12.75">
      <c r="A93" s="4">
        <v>2015</v>
      </c>
      <c r="B93" s="3">
        <v>499</v>
      </c>
      <c r="C93" s="4" t="s">
        <v>44</v>
      </c>
      <c r="D93" s="4" t="s">
        <v>211</v>
      </c>
      <c r="E93" s="5">
        <v>2602.6</v>
      </c>
      <c r="F93" s="4" t="s">
        <v>212</v>
      </c>
      <c r="G93" s="4" t="s">
        <v>54</v>
      </c>
      <c r="H93" s="4" t="s">
        <v>99</v>
      </c>
      <c r="I93" s="3">
        <v>-14</v>
      </c>
      <c r="J93" s="4" t="s">
        <v>56</v>
      </c>
      <c r="K93" s="3">
        <v>965</v>
      </c>
      <c r="L93" s="5">
        <v>2602.6</v>
      </c>
      <c r="M93" s="5">
        <v>469.32</v>
      </c>
      <c r="N93" s="10">
        <v>2133.28</v>
      </c>
      <c r="O93" s="5">
        <f t="shared" si="2"/>
        <v>-29865.920000000002</v>
      </c>
    </row>
    <row r="94" spans="1:15" ht="12.75">
      <c r="A94" s="4">
        <v>2015</v>
      </c>
      <c r="B94" s="3">
        <v>514</v>
      </c>
      <c r="C94" s="4" t="s">
        <v>48</v>
      </c>
      <c r="D94" s="4" t="s">
        <v>213</v>
      </c>
      <c r="E94" s="5">
        <v>1037</v>
      </c>
      <c r="F94" s="4" t="s">
        <v>214</v>
      </c>
      <c r="G94" s="4" t="s">
        <v>54</v>
      </c>
      <c r="H94" s="4" t="s">
        <v>99</v>
      </c>
      <c r="I94" s="3">
        <v>-14</v>
      </c>
      <c r="J94" s="4" t="s">
        <v>56</v>
      </c>
      <c r="K94" s="3">
        <v>946</v>
      </c>
      <c r="L94" s="5">
        <v>1037</v>
      </c>
      <c r="M94" s="5">
        <v>187</v>
      </c>
      <c r="N94" s="10">
        <v>850</v>
      </c>
      <c r="O94" s="5">
        <f t="shared" si="2"/>
        <v>-11900</v>
      </c>
    </row>
    <row r="95" spans="1:15" ht="12.75">
      <c r="A95" s="4">
        <v>2015</v>
      </c>
      <c r="B95" s="3">
        <v>490</v>
      </c>
      <c r="C95" s="4" t="s">
        <v>41</v>
      </c>
      <c r="D95" s="4" t="s">
        <v>215</v>
      </c>
      <c r="E95" s="5">
        <v>359.02</v>
      </c>
      <c r="F95" s="4" t="s">
        <v>32</v>
      </c>
      <c r="G95" s="4" t="s">
        <v>44</v>
      </c>
      <c r="H95" s="4" t="s">
        <v>99</v>
      </c>
      <c r="I95" s="3">
        <v>-14</v>
      </c>
      <c r="J95" s="4" t="s">
        <v>56</v>
      </c>
      <c r="K95" s="3">
        <v>948</v>
      </c>
      <c r="L95" s="5">
        <v>359.02</v>
      </c>
      <c r="M95" s="5">
        <v>64.74</v>
      </c>
      <c r="N95" s="10">
        <v>294.28</v>
      </c>
      <c r="O95" s="5">
        <f t="shared" si="2"/>
        <v>-4119.92</v>
      </c>
    </row>
    <row r="96" spans="1:15" ht="12.75">
      <c r="A96" s="4">
        <v>2015</v>
      </c>
      <c r="B96" s="3">
        <v>504</v>
      </c>
      <c r="C96" s="4" t="s">
        <v>216</v>
      </c>
      <c r="D96" s="4" t="s">
        <v>217</v>
      </c>
      <c r="E96" s="5">
        <v>85.4</v>
      </c>
      <c r="F96" s="4" t="s">
        <v>168</v>
      </c>
      <c r="G96" s="4" t="s">
        <v>54</v>
      </c>
      <c r="H96" s="4" t="s">
        <v>99</v>
      </c>
      <c r="I96" s="3">
        <v>-14</v>
      </c>
      <c r="J96" s="4" t="s">
        <v>56</v>
      </c>
      <c r="K96" s="3">
        <v>960</v>
      </c>
      <c r="L96" s="5">
        <v>85.4</v>
      </c>
      <c r="M96" s="5">
        <v>15.4</v>
      </c>
      <c r="N96" s="10">
        <v>70</v>
      </c>
      <c r="O96" s="5">
        <f t="shared" si="2"/>
        <v>-980</v>
      </c>
    </row>
    <row r="97" spans="1:15" ht="12.75">
      <c r="A97" s="4">
        <v>2015</v>
      </c>
      <c r="B97" s="3">
        <v>445</v>
      </c>
      <c r="C97" s="4" t="s">
        <v>41</v>
      </c>
      <c r="D97" s="4" t="s">
        <v>218</v>
      </c>
      <c r="E97" s="5">
        <v>612.3</v>
      </c>
      <c r="F97" s="4" t="s">
        <v>153</v>
      </c>
      <c r="G97" s="4" t="s">
        <v>33</v>
      </c>
      <c r="H97" s="4" t="s">
        <v>99</v>
      </c>
      <c r="I97" s="3">
        <v>-14</v>
      </c>
      <c r="J97" s="4" t="s">
        <v>56</v>
      </c>
      <c r="K97" s="3">
        <v>947</v>
      </c>
      <c r="L97" s="5">
        <v>612.3</v>
      </c>
      <c r="M97" s="5">
        <v>110.41</v>
      </c>
      <c r="N97" s="10">
        <v>501.89</v>
      </c>
      <c r="O97" s="5">
        <f t="shared" si="2"/>
        <v>-7026.46</v>
      </c>
    </row>
    <row r="98" spans="1:15" ht="12.75">
      <c r="A98" s="4">
        <v>2015</v>
      </c>
      <c r="B98" s="3">
        <v>505</v>
      </c>
      <c r="C98" s="4" t="s">
        <v>34</v>
      </c>
      <c r="D98" s="4" t="s">
        <v>219</v>
      </c>
      <c r="E98" s="5">
        <v>274.61</v>
      </c>
      <c r="F98" s="4" t="s">
        <v>153</v>
      </c>
      <c r="G98" s="4" t="s">
        <v>54</v>
      </c>
      <c r="H98" s="4" t="s">
        <v>99</v>
      </c>
      <c r="I98" s="3">
        <v>-14</v>
      </c>
      <c r="J98" s="4" t="s">
        <v>56</v>
      </c>
      <c r="K98" s="3">
        <v>947</v>
      </c>
      <c r="L98" s="5">
        <v>274.61</v>
      </c>
      <c r="M98" s="5">
        <v>49.52</v>
      </c>
      <c r="N98" s="10">
        <v>225.09</v>
      </c>
      <c r="O98" s="5">
        <f aca="true" t="shared" si="3" ref="O98:O129">I98*N98</f>
        <v>-3151.26</v>
      </c>
    </row>
    <row r="99" spans="1:15" ht="12.75">
      <c r="A99" s="4">
        <v>2015</v>
      </c>
      <c r="B99" s="3">
        <v>502</v>
      </c>
      <c r="C99" s="4" t="s">
        <v>34</v>
      </c>
      <c r="D99" s="4" t="s">
        <v>220</v>
      </c>
      <c r="E99" s="5">
        <v>170.8</v>
      </c>
      <c r="F99" s="4" t="s">
        <v>221</v>
      </c>
      <c r="G99" s="4" t="s">
        <v>54</v>
      </c>
      <c r="H99" s="4" t="s">
        <v>99</v>
      </c>
      <c r="I99" s="3">
        <v>-14</v>
      </c>
      <c r="J99" s="4" t="s">
        <v>56</v>
      </c>
      <c r="K99" s="3">
        <v>945</v>
      </c>
      <c r="L99" s="5">
        <v>170.8</v>
      </c>
      <c r="M99" s="5">
        <v>30.8</v>
      </c>
      <c r="N99" s="10">
        <v>140</v>
      </c>
      <c r="O99" s="5">
        <f t="shared" si="3"/>
        <v>-1960</v>
      </c>
    </row>
    <row r="100" spans="1:15" ht="12.75">
      <c r="A100" s="4">
        <v>2015</v>
      </c>
      <c r="B100" s="3">
        <v>517</v>
      </c>
      <c r="C100" s="4" t="s">
        <v>222</v>
      </c>
      <c r="D100" s="4" t="s">
        <v>223</v>
      </c>
      <c r="E100" s="5">
        <v>300</v>
      </c>
      <c r="F100" s="4" t="s">
        <v>224</v>
      </c>
      <c r="G100" s="4" t="s">
        <v>54</v>
      </c>
      <c r="H100" s="4" t="s">
        <v>99</v>
      </c>
      <c r="I100" s="3">
        <v>-14</v>
      </c>
      <c r="J100" s="4" t="s">
        <v>56</v>
      </c>
      <c r="K100" s="3">
        <v>950</v>
      </c>
      <c r="L100" s="5">
        <v>300</v>
      </c>
      <c r="M100" s="5">
        <v>0</v>
      </c>
      <c r="N100" s="10">
        <v>300</v>
      </c>
      <c r="O100" s="5">
        <f t="shared" si="3"/>
        <v>-4200</v>
      </c>
    </row>
    <row r="101" spans="1:15" ht="12.75">
      <c r="A101" s="4">
        <v>2015</v>
      </c>
      <c r="B101" s="3">
        <v>435</v>
      </c>
      <c r="C101" s="4" t="s">
        <v>29</v>
      </c>
      <c r="D101" s="4" t="s">
        <v>225</v>
      </c>
      <c r="E101" s="5">
        <v>457.5</v>
      </c>
      <c r="F101" s="4" t="s">
        <v>122</v>
      </c>
      <c r="G101" s="4" t="s">
        <v>33</v>
      </c>
      <c r="H101" s="4" t="s">
        <v>120</v>
      </c>
      <c r="I101" s="3">
        <v>-15</v>
      </c>
      <c r="J101" s="4" t="s">
        <v>104</v>
      </c>
      <c r="K101" s="3">
        <v>856</v>
      </c>
      <c r="L101" s="5">
        <v>457.5</v>
      </c>
      <c r="M101" s="5">
        <v>82.5</v>
      </c>
      <c r="N101" s="10">
        <v>375</v>
      </c>
      <c r="O101" s="5">
        <f t="shared" si="3"/>
        <v>-5625</v>
      </c>
    </row>
    <row r="102" spans="1:15" ht="12.75">
      <c r="A102" s="4">
        <v>2015</v>
      </c>
      <c r="B102" s="3">
        <v>461</v>
      </c>
      <c r="C102" s="4" t="s">
        <v>41</v>
      </c>
      <c r="D102" s="4" t="s">
        <v>226</v>
      </c>
      <c r="E102" s="5">
        <v>21.96</v>
      </c>
      <c r="F102" s="4" t="s">
        <v>182</v>
      </c>
      <c r="G102" s="4" t="s">
        <v>44</v>
      </c>
      <c r="H102" s="4" t="s">
        <v>120</v>
      </c>
      <c r="I102" s="3">
        <v>-16</v>
      </c>
      <c r="J102" s="4" t="s">
        <v>45</v>
      </c>
      <c r="K102" s="3">
        <v>855</v>
      </c>
      <c r="L102" s="5">
        <v>21.96</v>
      </c>
      <c r="M102" s="5">
        <v>3.96</v>
      </c>
      <c r="N102" s="10">
        <v>18</v>
      </c>
      <c r="O102" s="5">
        <f t="shared" si="3"/>
        <v>-288</v>
      </c>
    </row>
    <row r="103" spans="1:15" ht="12.75">
      <c r="A103" s="4">
        <v>2015</v>
      </c>
      <c r="B103" s="3">
        <v>579</v>
      </c>
      <c r="C103" s="4" t="s">
        <v>227</v>
      </c>
      <c r="D103" s="4" t="s">
        <v>228</v>
      </c>
      <c r="E103" s="5">
        <v>1.4</v>
      </c>
      <c r="F103" s="4" t="s">
        <v>106</v>
      </c>
      <c r="G103" s="4" t="s">
        <v>65</v>
      </c>
      <c r="H103" s="4" t="s">
        <v>229</v>
      </c>
      <c r="I103" s="3">
        <v>-16</v>
      </c>
      <c r="J103" s="4" t="s">
        <v>69</v>
      </c>
      <c r="K103" s="3">
        <v>1100</v>
      </c>
      <c r="L103" s="5">
        <v>1.4</v>
      </c>
      <c r="M103" s="5">
        <v>0</v>
      </c>
      <c r="N103" s="10">
        <v>1.4</v>
      </c>
      <c r="O103" s="5">
        <f t="shared" si="3"/>
        <v>-22.4</v>
      </c>
    </row>
    <row r="104" spans="1:15" ht="12.75">
      <c r="A104" s="4">
        <v>2015</v>
      </c>
      <c r="B104" s="3">
        <v>600</v>
      </c>
      <c r="C104" s="4" t="s">
        <v>230</v>
      </c>
      <c r="D104" s="4" t="s">
        <v>231</v>
      </c>
      <c r="E104" s="5">
        <v>29.98</v>
      </c>
      <c r="F104" s="4" t="s">
        <v>106</v>
      </c>
      <c r="G104" s="4" t="s">
        <v>143</v>
      </c>
      <c r="H104" s="4" t="s">
        <v>232</v>
      </c>
      <c r="I104" s="3">
        <v>-16</v>
      </c>
      <c r="J104" s="4" t="s">
        <v>30</v>
      </c>
      <c r="K104" s="3">
        <v>1118</v>
      </c>
      <c r="L104" s="5">
        <v>29.98</v>
      </c>
      <c r="M104" s="5">
        <v>5.41</v>
      </c>
      <c r="N104" s="10">
        <v>24.57</v>
      </c>
      <c r="O104" s="5">
        <f t="shared" si="3"/>
        <v>-393.12</v>
      </c>
    </row>
    <row r="105" spans="1:15" ht="12.75">
      <c r="A105" s="4">
        <v>2015</v>
      </c>
      <c r="B105" s="3">
        <v>606</v>
      </c>
      <c r="C105" s="4" t="s">
        <v>230</v>
      </c>
      <c r="D105" s="4" t="s">
        <v>233</v>
      </c>
      <c r="E105" s="5">
        <v>74.98</v>
      </c>
      <c r="F105" s="4" t="s">
        <v>106</v>
      </c>
      <c r="G105" s="4" t="s">
        <v>28</v>
      </c>
      <c r="H105" s="4" t="s">
        <v>232</v>
      </c>
      <c r="I105" s="3">
        <v>-16</v>
      </c>
      <c r="J105" s="4" t="s">
        <v>30</v>
      </c>
      <c r="K105" s="3">
        <v>1118</v>
      </c>
      <c r="L105" s="5">
        <v>74.98</v>
      </c>
      <c r="M105" s="5">
        <v>13.52</v>
      </c>
      <c r="N105" s="10">
        <v>61.46</v>
      </c>
      <c r="O105" s="5">
        <f t="shared" si="3"/>
        <v>-983.36</v>
      </c>
    </row>
    <row r="106" spans="1:15" ht="12.75">
      <c r="A106" s="4">
        <v>2015</v>
      </c>
      <c r="B106" s="3">
        <v>531</v>
      </c>
      <c r="C106" s="4" t="s">
        <v>120</v>
      </c>
      <c r="D106" s="4" t="s">
        <v>234</v>
      </c>
      <c r="E106" s="5">
        <v>402.51</v>
      </c>
      <c r="F106" s="4" t="s">
        <v>197</v>
      </c>
      <c r="G106" s="4" t="s">
        <v>63</v>
      </c>
      <c r="H106" s="4" t="s">
        <v>235</v>
      </c>
      <c r="I106" s="3">
        <v>-16</v>
      </c>
      <c r="J106" s="4" t="s">
        <v>65</v>
      </c>
      <c r="K106" s="3">
        <v>1025</v>
      </c>
      <c r="L106" s="5">
        <v>402.51</v>
      </c>
      <c r="M106" s="5">
        <v>72.58</v>
      </c>
      <c r="N106" s="10">
        <v>329.93</v>
      </c>
      <c r="O106" s="5">
        <f t="shared" si="3"/>
        <v>-5278.88</v>
      </c>
    </row>
    <row r="107" spans="1:15" ht="12.75">
      <c r="A107" s="4">
        <v>2015</v>
      </c>
      <c r="B107" s="3">
        <v>596</v>
      </c>
      <c r="C107" s="4" t="s">
        <v>65</v>
      </c>
      <c r="D107" s="4" t="s">
        <v>236</v>
      </c>
      <c r="E107" s="5">
        <v>127.38</v>
      </c>
      <c r="F107" s="4" t="s">
        <v>53</v>
      </c>
      <c r="G107" s="4" t="s">
        <v>143</v>
      </c>
      <c r="H107" s="4" t="s">
        <v>237</v>
      </c>
      <c r="I107" s="3">
        <v>-17</v>
      </c>
      <c r="J107" s="4" t="s">
        <v>69</v>
      </c>
      <c r="K107" s="3">
        <v>1094</v>
      </c>
      <c r="L107" s="5">
        <v>127.38</v>
      </c>
      <c r="M107" s="5">
        <v>22.97</v>
      </c>
      <c r="N107" s="10">
        <v>104.41</v>
      </c>
      <c r="O107" s="5">
        <f t="shared" si="3"/>
        <v>-1774.97</v>
      </c>
    </row>
    <row r="108" spans="1:15" ht="12.75">
      <c r="A108" s="4">
        <v>2015</v>
      </c>
      <c r="B108" s="3">
        <v>450</v>
      </c>
      <c r="C108" s="4" t="s">
        <v>41</v>
      </c>
      <c r="D108" s="4" t="s">
        <v>238</v>
      </c>
      <c r="E108" s="5">
        <v>305</v>
      </c>
      <c r="F108" s="4" t="s">
        <v>239</v>
      </c>
      <c r="G108" s="4" t="s">
        <v>44</v>
      </c>
      <c r="H108" s="4" t="s">
        <v>120</v>
      </c>
      <c r="I108" s="3">
        <v>-18</v>
      </c>
      <c r="J108" s="4" t="s">
        <v>48</v>
      </c>
      <c r="K108" s="3">
        <v>846</v>
      </c>
      <c r="L108" s="5">
        <v>305</v>
      </c>
      <c r="M108" s="5">
        <v>55</v>
      </c>
      <c r="N108" s="10">
        <v>250</v>
      </c>
      <c r="O108" s="5">
        <f t="shared" si="3"/>
        <v>-4500</v>
      </c>
    </row>
    <row r="109" spans="1:15" ht="12.75">
      <c r="A109" s="4">
        <v>2015</v>
      </c>
      <c r="B109" s="3">
        <v>447</v>
      </c>
      <c r="C109" s="4" t="s">
        <v>41</v>
      </c>
      <c r="D109" s="4" t="s">
        <v>240</v>
      </c>
      <c r="E109" s="5">
        <v>1612.23</v>
      </c>
      <c r="F109" s="4" t="s">
        <v>157</v>
      </c>
      <c r="G109" s="4" t="s">
        <v>44</v>
      </c>
      <c r="H109" s="4" t="s">
        <v>120</v>
      </c>
      <c r="I109" s="3">
        <v>-18</v>
      </c>
      <c r="J109" s="4" t="s">
        <v>48</v>
      </c>
      <c r="K109" s="3">
        <v>844</v>
      </c>
      <c r="L109" s="5">
        <v>1612.23</v>
      </c>
      <c r="M109" s="5">
        <v>290.73</v>
      </c>
      <c r="N109" s="10">
        <v>1321.5</v>
      </c>
      <c r="O109" s="5">
        <f t="shared" si="3"/>
        <v>-23787</v>
      </c>
    </row>
    <row r="110" spans="1:15" ht="12.75">
      <c r="A110" s="4">
        <v>2015</v>
      </c>
      <c r="B110" s="3">
        <v>448</v>
      </c>
      <c r="C110" s="4" t="s">
        <v>241</v>
      </c>
      <c r="D110" s="4" t="s">
        <v>242</v>
      </c>
      <c r="E110" s="5">
        <v>1138.14</v>
      </c>
      <c r="F110" s="4" t="s">
        <v>243</v>
      </c>
      <c r="G110" s="4" t="s">
        <v>44</v>
      </c>
      <c r="H110" s="4" t="s">
        <v>120</v>
      </c>
      <c r="I110" s="3">
        <v>-18</v>
      </c>
      <c r="J110" s="4" t="s">
        <v>48</v>
      </c>
      <c r="K110" s="3">
        <v>845</v>
      </c>
      <c r="L110" s="5">
        <v>1138.14</v>
      </c>
      <c r="M110" s="5">
        <v>205.24</v>
      </c>
      <c r="N110" s="10">
        <v>932.9</v>
      </c>
      <c r="O110" s="5">
        <f t="shared" si="3"/>
        <v>-16792.2</v>
      </c>
    </row>
    <row r="111" spans="1:15" ht="12.75">
      <c r="A111" s="4">
        <v>2015</v>
      </c>
      <c r="B111" s="3">
        <v>615</v>
      </c>
      <c r="C111" s="4" t="s">
        <v>244</v>
      </c>
      <c r="D111" s="4" t="s">
        <v>245</v>
      </c>
      <c r="E111" s="5">
        <v>1647</v>
      </c>
      <c r="F111" s="4" t="s">
        <v>246</v>
      </c>
      <c r="G111" s="4" t="s">
        <v>28</v>
      </c>
      <c r="H111" s="4" t="s">
        <v>247</v>
      </c>
      <c r="I111" s="3">
        <v>-18</v>
      </c>
      <c r="J111" s="4" t="s">
        <v>30</v>
      </c>
      <c r="K111" s="3">
        <v>1120</v>
      </c>
      <c r="L111" s="5">
        <v>1647</v>
      </c>
      <c r="M111" s="5">
        <v>297</v>
      </c>
      <c r="N111" s="10">
        <v>1350</v>
      </c>
      <c r="O111" s="5">
        <f t="shared" si="3"/>
        <v>-24300</v>
      </c>
    </row>
    <row r="112" spans="1:15" ht="12.75">
      <c r="A112" s="4">
        <v>2015</v>
      </c>
      <c r="B112" s="3">
        <v>539</v>
      </c>
      <c r="C112" s="4" t="s">
        <v>248</v>
      </c>
      <c r="D112" s="4" t="s">
        <v>249</v>
      </c>
      <c r="E112" s="5">
        <v>355.83</v>
      </c>
      <c r="F112" s="4" t="s">
        <v>62</v>
      </c>
      <c r="G112" s="4" t="s">
        <v>63</v>
      </c>
      <c r="H112" s="4" t="s">
        <v>250</v>
      </c>
      <c r="I112" s="3">
        <v>-19</v>
      </c>
      <c r="J112" s="4" t="s">
        <v>65</v>
      </c>
      <c r="K112" s="3">
        <v>1023</v>
      </c>
      <c r="L112" s="5">
        <v>355.83</v>
      </c>
      <c r="M112" s="5">
        <v>63.66</v>
      </c>
      <c r="N112" s="10">
        <v>292.17</v>
      </c>
      <c r="O112" s="5">
        <f t="shared" si="3"/>
        <v>-5551.2300000000005</v>
      </c>
    </row>
    <row r="113" spans="1:15" ht="12.75">
      <c r="A113" s="4">
        <v>2015</v>
      </c>
      <c r="B113" s="3">
        <v>540</v>
      </c>
      <c r="C113" s="4" t="s">
        <v>248</v>
      </c>
      <c r="D113" s="4" t="s">
        <v>251</v>
      </c>
      <c r="E113" s="5">
        <v>758.29</v>
      </c>
      <c r="F113" s="4" t="s">
        <v>62</v>
      </c>
      <c r="G113" s="4" t="s">
        <v>63</v>
      </c>
      <c r="H113" s="4" t="s">
        <v>250</v>
      </c>
      <c r="I113" s="3">
        <v>-19</v>
      </c>
      <c r="J113" s="4" t="s">
        <v>65</v>
      </c>
      <c r="K113" s="3">
        <v>1019</v>
      </c>
      <c r="L113" s="5">
        <v>758.29</v>
      </c>
      <c r="M113" s="5">
        <v>135.34</v>
      </c>
      <c r="N113" s="10">
        <v>622.95</v>
      </c>
      <c r="O113" s="5">
        <f t="shared" si="3"/>
        <v>-11836.050000000001</v>
      </c>
    </row>
    <row r="114" spans="1:15" ht="12.75">
      <c r="A114" s="4">
        <v>2015</v>
      </c>
      <c r="B114" s="3">
        <v>570</v>
      </c>
      <c r="C114" s="4" t="s">
        <v>227</v>
      </c>
      <c r="D114" s="4" t="s">
        <v>252</v>
      </c>
      <c r="E114" s="5">
        <v>21.06</v>
      </c>
      <c r="F114" s="4" t="s">
        <v>253</v>
      </c>
      <c r="G114" s="4" t="s">
        <v>73</v>
      </c>
      <c r="H114" s="4" t="s">
        <v>250</v>
      </c>
      <c r="I114" s="3">
        <v>-19</v>
      </c>
      <c r="J114" s="4" t="s">
        <v>65</v>
      </c>
      <c r="K114" s="3">
        <v>1017</v>
      </c>
      <c r="L114" s="5">
        <v>21.06</v>
      </c>
      <c r="M114" s="5">
        <v>0</v>
      </c>
      <c r="N114" s="10">
        <v>21.06</v>
      </c>
      <c r="O114" s="5">
        <f t="shared" si="3"/>
        <v>-400.14</v>
      </c>
    </row>
    <row r="115" spans="1:15" ht="12.75">
      <c r="A115" s="4">
        <v>2015</v>
      </c>
      <c r="B115" s="3">
        <v>512</v>
      </c>
      <c r="C115" s="4" t="s">
        <v>254</v>
      </c>
      <c r="D115" s="4" t="s">
        <v>255</v>
      </c>
      <c r="E115" s="5">
        <v>957.83</v>
      </c>
      <c r="F115" s="4" t="s">
        <v>256</v>
      </c>
      <c r="G115" s="4" t="s">
        <v>54</v>
      </c>
      <c r="H115" s="4" t="s">
        <v>257</v>
      </c>
      <c r="I115" s="3">
        <v>-22</v>
      </c>
      <c r="J115" s="4" t="s">
        <v>56</v>
      </c>
      <c r="K115" s="3">
        <v>966</v>
      </c>
      <c r="L115" s="5">
        <v>957.83</v>
      </c>
      <c r="M115" s="5">
        <v>172.38</v>
      </c>
      <c r="N115" s="10">
        <v>785.45</v>
      </c>
      <c r="O115" s="5">
        <f t="shared" si="3"/>
        <v>-17279.9</v>
      </c>
    </row>
    <row r="116" spans="1:15" ht="12.75">
      <c r="A116" s="4">
        <v>2015</v>
      </c>
      <c r="B116" s="3">
        <v>587</v>
      </c>
      <c r="C116" s="4" t="s">
        <v>64</v>
      </c>
      <c r="D116" s="4" t="s">
        <v>258</v>
      </c>
      <c r="E116" s="5">
        <v>163.11</v>
      </c>
      <c r="F116" s="4" t="s">
        <v>259</v>
      </c>
      <c r="G116" s="4" t="s">
        <v>65</v>
      </c>
      <c r="H116" s="4" t="s">
        <v>92</v>
      </c>
      <c r="I116" s="3">
        <v>-22</v>
      </c>
      <c r="J116" s="4" t="s">
        <v>244</v>
      </c>
      <c r="K116" s="3">
        <v>1043</v>
      </c>
      <c r="L116" s="5">
        <v>163.11</v>
      </c>
      <c r="M116" s="5">
        <v>29.41</v>
      </c>
      <c r="N116" s="10">
        <v>133.7</v>
      </c>
      <c r="O116" s="5">
        <f t="shared" si="3"/>
        <v>-2941.3999999999996</v>
      </c>
    </row>
    <row r="117" spans="1:15" ht="12.75">
      <c r="A117" s="4">
        <v>2015</v>
      </c>
      <c r="B117" s="3">
        <v>567</v>
      </c>
      <c r="C117" s="4" t="s">
        <v>70</v>
      </c>
      <c r="D117" s="4" t="s">
        <v>260</v>
      </c>
      <c r="E117" s="5">
        <v>2830</v>
      </c>
      <c r="F117" s="4" t="s">
        <v>72</v>
      </c>
      <c r="G117" s="4" t="s">
        <v>73</v>
      </c>
      <c r="H117" s="4" t="s">
        <v>74</v>
      </c>
      <c r="I117" s="3">
        <v>-22</v>
      </c>
      <c r="J117" s="4" t="s">
        <v>112</v>
      </c>
      <c r="K117" s="3">
        <v>995</v>
      </c>
      <c r="L117" s="5">
        <v>2830</v>
      </c>
      <c r="M117" s="5">
        <v>0</v>
      </c>
      <c r="N117" s="10">
        <v>2830</v>
      </c>
      <c r="O117" s="5">
        <f t="shared" si="3"/>
        <v>-62260</v>
      </c>
    </row>
    <row r="118" spans="1:15" ht="12.75">
      <c r="A118" s="4">
        <v>2015</v>
      </c>
      <c r="B118" s="3">
        <v>571</v>
      </c>
      <c r="C118" s="4" t="s">
        <v>70</v>
      </c>
      <c r="D118" s="4" t="s">
        <v>261</v>
      </c>
      <c r="E118" s="5">
        <v>22442</v>
      </c>
      <c r="F118" s="4" t="s">
        <v>72</v>
      </c>
      <c r="G118" s="4" t="s">
        <v>73</v>
      </c>
      <c r="H118" s="4" t="s">
        <v>74</v>
      </c>
      <c r="I118" s="3">
        <v>-22</v>
      </c>
      <c r="J118" s="4" t="s">
        <v>112</v>
      </c>
      <c r="K118" s="3">
        <v>998</v>
      </c>
      <c r="L118" s="5">
        <v>22442</v>
      </c>
      <c r="M118" s="5">
        <v>0</v>
      </c>
      <c r="N118" s="10">
        <v>22442</v>
      </c>
      <c r="O118" s="5">
        <f t="shared" si="3"/>
        <v>-493724</v>
      </c>
    </row>
    <row r="119" spans="1:15" ht="12.75">
      <c r="A119" s="4">
        <v>2015</v>
      </c>
      <c r="B119" s="3">
        <v>601</v>
      </c>
      <c r="C119" s="4" t="s">
        <v>107</v>
      </c>
      <c r="D119" s="4" t="s">
        <v>262</v>
      </c>
      <c r="E119" s="5">
        <v>91.25</v>
      </c>
      <c r="F119" s="4" t="s">
        <v>106</v>
      </c>
      <c r="G119" s="4" t="s">
        <v>143</v>
      </c>
      <c r="H119" s="4" t="s">
        <v>263</v>
      </c>
      <c r="I119" s="3">
        <v>-23</v>
      </c>
      <c r="J119" s="4" t="s">
        <v>69</v>
      </c>
      <c r="K119" s="3">
        <v>1100</v>
      </c>
      <c r="L119" s="5">
        <v>91.25</v>
      </c>
      <c r="M119" s="5">
        <v>0</v>
      </c>
      <c r="N119" s="10">
        <v>91.25</v>
      </c>
      <c r="O119" s="5">
        <f t="shared" si="3"/>
        <v>-2098.75</v>
      </c>
    </row>
    <row r="120" spans="1:15" ht="12.75">
      <c r="A120" s="4">
        <v>2015</v>
      </c>
      <c r="B120" s="3">
        <v>602</v>
      </c>
      <c r="C120" s="4" t="s">
        <v>264</v>
      </c>
      <c r="D120" s="4" t="s">
        <v>265</v>
      </c>
      <c r="E120" s="5">
        <v>144188</v>
      </c>
      <c r="F120" s="4" t="s">
        <v>98</v>
      </c>
      <c r="G120" s="4" t="s">
        <v>143</v>
      </c>
      <c r="H120" s="4" t="s">
        <v>266</v>
      </c>
      <c r="I120" s="3">
        <v>-24</v>
      </c>
      <c r="J120" s="4" t="s">
        <v>69</v>
      </c>
      <c r="K120" s="3">
        <v>1088</v>
      </c>
      <c r="L120" s="5">
        <v>144188</v>
      </c>
      <c r="M120" s="5">
        <v>13108</v>
      </c>
      <c r="N120" s="10">
        <v>131080</v>
      </c>
      <c r="O120" s="5">
        <f t="shared" si="3"/>
        <v>-3145920</v>
      </c>
    </row>
    <row r="121" spans="1:15" ht="12.75">
      <c r="A121" s="4">
        <v>2015</v>
      </c>
      <c r="B121" s="3">
        <v>613</v>
      </c>
      <c r="C121" s="4" t="s">
        <v>267</v>
      </c>
      <c r="D121" s="4" t="s">
        <v>268</v>
      </c>
      <c r="E121" s="5">
        <v>170.8</v>
      </c>
      <c r="F121" s="4" t="s">
        <v>161</v>
      </c>
      <c r="G121" s="4" t="s">
        <v>28</v>
      </c>
      <c r="H121" s="4" t="s">
        <v>269</v>
      </c>
      <c r="I121" s="3">
        <v>-25</v>
      </c>
      <c r="J121" s="4" t="s">
        <v>30</v>
      </c>
      <c r="K121" s="3">
        <v>1116</v>
      </c>
      <c r="L121" s="5">
        <v>170.8</v>
      </c>
      <c r="M121" s="5">
        <v>30.8</v>
      </c>
      <c r="N121" s="10">
        <v>140</v>
      </c>
      <c r="O121" s="5">
        <f t="shared" si="3"/>
        <v>-3500</v>
      </c>
    </row>
    <row r="122" spans="1:15" ht="12.75">
      <c r="A122" s="4">
        <v>2015</v>
      </c>
      <c r="B122" s="3">
        <v>569</v>
      </c>
      <c r="C122" s="4" t="s">
        <v>270</v>
      </c>
      <c r="D122" s="4" t="s">
        <v>271</v>
      </c>
      <c r="E122" s="5">
        <v>505.32</v>
      </c>
      <c r="F122" s="4" t="s">
        <v>43</v>
      </c>
      <c r="G122" s="4" t="s">
        <v>73</v>
      </c>
      <c r="H122" s="4" t="s">
        <v>272</v>
      </c>
      <c r="I122" s="3">
        <v>-26</v>
      </c>
      <c r="J122" s="4" t="s">
        <v>65</v>
      </c>
      <c r="K122" s="3">
        <v>1012</v>
      </c>
      <c r="L122" s="5">
        <v>505.32</v>
      </c>
      <c r="M122" s="5">
        <v>91.12</v>
      </c>
      <c r="N122" s="10">
        <v>414.2</v>
      </c>
      <c r="O122" s="5">
        <f t="shared" si="3"/>
        <v>-10769.199999999999</v>
      </c>
    </row>
    <row r="123" spans="1:15" ht="12.75">
      <c r="A123" s="4">
        <v>2015</v>
      </c>
      <c r="B123" s="3">
        <v>550</v>
      </c>
      <c r="C123" s="4" t="s">
        <v>63</v>
      </c>
      <c r="D123" s="4" t="s">
        <v>273</v>
      </c>
      <c r="E123" s="5">
        <v>93.21</v>
      </c>
      <c r="F123" s="4" t="s">
        <v>274</v>
      </c>
      <c r="G123" s="4" t="s">
        <v>73</v>
      </c>
      <c r="H123" s="4" t="s">
        <v>92</v>
      </c>
      <c r="I123" s="3">
        <v>-27</v>
      </c>
      <c r="J123" s="4" t="s">
        <v>65</v>
      </c>
      <c r="K123" s="3">
        <v>1007</v>
      </c>
      <c r="L123" s="5">
        <v>93.21</v>
      </c>
      <c r="M123" s="5">
        <v>16.81</v>
      </c>
      <c r="N123" s="10">
        <v>76.4</v>
      </c>
      <c r="O123" s="5">
        <f t="shared" si="3"/>
        <v>-2062.8</v>
      </c>
    </row>
    <row r="124" spans="1:15" ht="12.75">
      <c r="A124" s="4">
        <v>2015</v>
      </c>
      <c r="B124" s="3">
        <v>543</v>
      </c>
      <c r="C124" s="4" t="s">
        <v>141</v>
      </c>
      <c r="D124" s="4" t="s">
        <v>275</v>
      </c>
      <c r="E124" s="5">
        <v>1718.92</v>
      </c>
      <c r="F124" s="4" t="s">
        <v>276</v>
      </c>
      <c r="G124" s="4" t="s">
        <v>63</v>
      </c>
      <c r="H124" s="4" t="s">
        <v>92</v>
      </c>
      <c r="I124" s="3">
        <v>-27</v>
      </c>
      <c r="J124" s="4" t="s">
        <v>65</v>
      </c>
      <c r="K124" s="3">
        <v>1015</v>
      </c>
      <c r="L124" s="5">
        <v>1718.92</v>
      </c>
      <c r="M124" s="5">
        <v>0</v>
      </c>
      <c r="N124" s="10">
        <v>1718.92</v>
      </c>
      <c r="O124" s="5">
        <f t="shared" si="3"/>
        <v>-46410.840000000004</v>
      </c>
    </row>
    <row r="125" spans="1:15" ht="12.75">
      <c r="A125" s="4">
        <v>2015</v>
      </c>
      <c r="B125" s="3">
        <v>535</v>
      </c>
      <c r="C125" s="4" t="s">
        <v>248</v>
      </c>
      <c r="D125" s="4" t="s">
        <v>277</v>
      </c>
      <c r="E125" s="5">
        <v>805.98</v>
      </c>
      <c r="F125" s="4" t="s">
        <v>94</v>
      </c>
      <c r="G125" s="4" t="s">
        <v>63</v>
      </c>
      <c r="H125" s="4" t="s">
        <v>92</v>
      </c>
      <c r="I125" s="3">
        <v>-27</v>
      </c>
      <c r="J125" s="4" t="s">
        <v>65</v>
      </c>
      <c r="K125" s="3">
        <v>1024</v>
      </c>
      <c r="L125" s="5">
        <v>805.98</v>
      </c>
      <c r="M125" s="5">
        <v>145.34</v>
      </c>
      <c r="N125" s="10">
        <v>660.64</v>
      </c>
      <c r="O125" s="5">
        <f t="shared" si="3"/>
        <v>-17837.28</v>
      </c>
    </row>
    <row r="126" spans="1:15" ht="12.75">
      <c r="A126" s="4">
        <v>2015</v>
      </c>
      <c r="B126" s="3">
        <v>536</v>
      </c>
      <c r="C126" s="4" t="s">
        <v>248</v>
      </c>
      <c r="D126" s="4" t="s">
        <v>278</v>
      </c>
      <c r="E126" s="5">
        <v>24.62</v>
      </c>
      <c r="F126" s="4" t="s">
        <v>94</v>
      </c>
      <c r="G126" s="4" t="s">
        <v>63</v>
      </c>
      <c r="H126" s="4" t="s">
        <v>92</v>
      </c>
      <c r="I126" s="3">
        <v>-27</v>
      </c>
      <c r="J126" s="4" t="s">
        <v>65</v>
      </c>
      <c r="K126" s="3">
        <v>1024</v>
      </c>
      <c r="L126" s="5">
        <v>24.62</v>
      </c>
      <c r="M126" s="5">
        <v>4.44</v>
      </c>
      <c r="N126" s="10">
        <v>20.18</v>
      </c>
      <c r="O126" s="5">
        <f t="shared" si="3"/>
        <v>-544.86</v>
      </c>
    </row>
    <row r="127" spans="1:15" ht="12.75">
      <c r="A127" s="4">
        <v>2015</v>
      </c>
      <c r="B127" s="3">
        <v>551</v>
      </c>
      <c r="C127" s="4" t="s">
        <v>120</v>
      </c>
      <c r="D127" s="4" t="s">
        <v>279</v>
      </c>
      <c r="E127" s="5">
        <v>21.96</v>
      </c>
      <c r="F127" s="4" t="s">
        <v>182</v>
      </c>
      <c r="G127" s="4" t="s">
        <v>73</v>
      </c>
      <c r="H127" s="4" t="s">
        <v>92</v>
      </c>
      <c r="I127" s="3">
        <v>-27</v>
      </c>
      <c r="J127" s="4" t="s">
        <v>65</v>
      </c>
      <c r="K127" s="3">
        <v>1014</v>
      </c>
      <c r="L127" s="5">
        <v>21.96</v>
      </c>
      <c r="M127" s="5">
        <v>3.96</v>
      </c>
      <c r="N127" s="10">
        <v>18</v>
      </c>
      <c r="O127" s="5">
        <f t="shared" si="3"/>
        <v>-486</v>
      </c>
    </row>
    <row r="128" spans="1:15" ht="12.75">
      <c r="A128" s="4">
        <v>2015</v>
      </c>
      <c r="B128" s="3">
        <v>532</v>
      </c>
      <c r="C128" s="4" t="s">
        <v>120</v>
      </c>
      <c r="D128" s="4" t="s">
        <v>280</v>
      </c>
      <c r="E128" s="5">
        <v>90.28</v>
      </c>
      <c r="F128" s="4" t="s">
        <v>281</v>
      </c>
      <c r="G128" s="4" t="s">
        <v>63</v>
      </c>
      <c r="H128" s="4" t="s">
        <v>92</v>
      </c>
      <c r="I128" s="3">
        <v>-27</v>
      </c>
      <c r="J128" s="4" t="s">
        <v>65</v>
      </c>
      <c r="K128" s="3">
        <v>1004</v>
      </c>
      <c r="L128" s="5">
        <v>90.28</v>
      </c>
      <c r="M128" s="5">
        <v>16.28</v>
      </c>
      <c r="N128" s="10">
        <v>74</v>
      </c>
      <c r="O128" s="5">
        <f t="shared" si="3"/>
        <v>-1998</v>
      </c>
    </row>
    <row r="129" spans="1:15" ht="12.75">
      <c r="A129" s="4">
        <v>2015</v>
      </c>
      <c r="B129" s="3">
        <v>534</v>
      </c>
      <c r="C129" s="4" t="s">
        <v>120</v>
      </c>
      <c r="D129" s="4" t="s">
        <v>275</v>
      </c>
      <c r="E129" s="5">
        <v>1508.82</v>
      </c>
      <c r="F129" s="4" t="s">
        <v>282</v>
      </c>
      <c r="G129" s="4" t="s">
        <v>63</v>
      </c>
      <c r="H129" s="4" t="s">
        <v>92</v>
      </c>
      <c r="I129" s="3">
        <v>-27</v>
      </c>
      <c r="J129" s="4" t="s">
        <v>65</v>
      </c>
      <c r="K129" s="3">
        <v>1016</v>
      </c>
      <c r="L129" s="5">
        <v>1508.82</v>
      </c>
      <c r="M129" s="5">
        <v>0</v>
      </c>
      <c r="N129" s="10">
        <v>1508.82</v>
      </c>
      <c r="O129" s="5">
        <f t="shared" si="3"/>
        <v>-40738.14</v>
      </c>
    </row>
    <row r="130" spans="1:15" ht="12.75">
      <c r="A130" s="4">
        <v>2015</v>
      </c>
      <c r="B130" s="3">
        <v>616</v>
      </c>
      <c r="C130" s="4" t="s">
        <v>159</v>
      </c>
      <c r="D130" s="4" t="s">
        <v>283</v>
      </c>
      <c r="E130" s="5">
        <v>70705.03</v>
      </c>
      <c r="F130" s="4" t="s">
        <v>98</v>
      </c>
      <c r="G130" s="4" t="s">
        <v>28</v>
      </c>
      <c r="H130" s="4" t="s">
        <v>284</v>
      </c>
      <c r="I130" s="3">
        <v>-27</v>
      </c>
      <c r="J130" s="4" t="s">
        <v>28</v>
      </c>
      <c r="K130" s="3">
        <v>1112</v>
      </c>
      <c r="L130" s="5">
        <v>70705.03</v>
      </c>
      <c r="M130" s="5">
        <v>6427.73</v>
      </c>
      <c r="N130" s="10">
        <v>64277.3</v>
      </c>
      <c r="O130" s="5">
        <f aca="true" t="shared" si="4" ref="O130:O161">I130*N130</f>
        <v>-1735487.1</v>
      </c>
    </row>
    <row r="131" spans="1:15" ht="12.75">
      <c r="A131" s="4">
        <v>2015</v>
      </c>
      <c r="B131" s="3">
        <v>529</v>
      </c>
      <c r="C131" s="4" t="s">
        <v>285</v>
      </c>
      <c r="D131" s="4" t="s">
        <v>286</v>
      </c>
      <c r="E131" s="5">
        <v>310.98</v>
      </c>
      <c r="F131" s="4" t="s">
        <v>287</v>
      </c>
      <c r="G131" s="4" t="s">
        <v>63</v>
      </c>
      <c r="H131" s="4" t="s">
        <v>92</v>
      </c>
      <c r="I131" s="3">
        <v>-27</v>
      </c>
      <c r="J131" s="4" t="s">
        <v>65</v>
      </c>
      <c r="K131" s="3">
        <v>1020</v>
      </c>
      <c r="L131" s="5">
        <v>310.98</v>
      </c>
      <c r="M131" s="5">
        <v>56.08</v>
      </c>
      <c r="N131" s="10">
        <v>254.9</v>
      </c>
      <c r="O131" s="5">
        <f t="shared" si="4"/>
        <v>-6882.3</v>
      </c>
    </row>
    <row r="132" spans="1:15" ht="12.75">
      <c r="A132" s="4">
        <v>2015</v>
      </c>
      <c r="B132" s="3">
        <v>537</v>
      </c>
      <c r="C132" s="4" t="s">
        <v>288</v>
      </c>
      <c r="D132" s="4" t="s">
        <v>289</v>
      </c>
      <c r="E132" s="5">
        <v>231.8</v>
      </c>
      <c r="F132" s="4" t="s">
        <v>168</v>
      </c>
      <c r="G132" s="4" t="s">
        <v>63</v>
      </c>
      <c r="H132" s="4" t="s">
        <v>92</v>
      </c>
      <c r="I132" s="3">
        <v>-27</v>
      </c>
      <c r="J132" s="4" t="s">
        <v>65</v>
      </c>
      <c r="K132" s="3">
        <v>1009</v>
      </c>
      <c r="L132" s="5">
        <v>231.8</v>
      </c>
      <c r="M132" s="5">
        <v>41.8</v>
      </c>
      <c r="N132" s="10">
        <v>190</v>
      </c>
      <c r="O132" s="5">
        <f t="shared" si="4"/>
        <v>-5130</v>
      </c>
    </row>
    <row r="133" spans="1:15" ht="12.75">
      <c r="A133" s="4">
        <v>2015</v>
      </c>
      <c r="B133" s="3">
        <v>538</v>
      </c>
      <c r="C133" s="4" t="s">
        <v>288</v>
      </c>
      <c r="D133" s="4" t="s">
        <v>290</v>
      </c>
      <c r="E133" s="5">
        <v>263.52</v>
      </c>
      <c r="F133" s="4" t="s">
        <v>168</v>
      </c>
      <c r="G133" s="4" t="s">
        <v>63</v>
      </c>
      <c r="H133" s="4" t="s">
        <v>92</v>
      </c>
      <c r="I133" s="3">
        <v>-27</v>
      </c>
      <c r="J133" s="4" t="s">
        <v>65</v>
      </c>
      <c r="K133" s="3">
        <v>1009</v>
      </c>
      <c r="L133" s="5">
        <v>263.52</v>
      </c>
      <c r="M133" s="5">
        <v>47.52</v>
      </c>
      <c r="N133" s="10">
        <v>216</v>
      </c>
      <c r="O133" s="5">
        <f t="shared" si="4"/>
        <v>-5832</v>
      </c>
    </row>
    <row r="134" spans="1:15" ht="12.75">
      <c r="A134" s="4">
        <v>2015</v>
      </c>
      <c r="B134" s="3">
        <v>595</v>
      </c>
      <c r="C134" s="4" t="s">
        <v>291</v>
      </c>
      <c r="D134" s="4" t="s">
        <v>292</v>
      </c>
      <c r="E134" s="5">
        <v>51.7</v>
      </c>
      <c r="F134" s="4" t="s">
        <v>259</v>
      </c>
      <c r="G134" s="4" t="s">
        <v>244</v>
      </c>
      <c r="H134" s="4" t="s">
        <v>293</v>
      </c>
      <c r="I134" s="3">
        <v>-28</v>
      </c>
      <c r="J134" s="4" t="s">
        <v>244</v>
      </c>
      <c r="K134" s="3">
        <v>1043</v>
      </c>
      <c r="L134" s="5">
        <v>51.7</v>
      </c>
      <c r="M134" s="5">
        <v>9.32</v>
      </c>
      <c r="N134" s="10">
        <v>42.38</v>
      </c>
      <c r="O134" s="5">
        <f t="shared" si="4"/>
        <v>-1186.64</v>
      </c>
    </row>
    <row r="135" spans="1:15" ht="12.75">
      <c r="A135" s="4">
        <v>2015</v>
      </c>
      <c r="B135" s="3">
        <v>518</v>
      </c>
      <c r="C135" s="4" t="s">
        <v>45</v>
      </c>
      <c r="D135" s="4" t="s">
        <v>294</v>
      </c>
      <c r="E135" s="5">
        <v>146.4</v>
      </c>
      <c r="F135" s="4" t="s">
        <v>122</v>
      </c>
      <c r="G135" s="4" t="s">
        <v>54</v>
      </c>
      <c r="H135" s="4" t="s">
        <v>143</v>
      </c>
      <c r="I135" s="3">
        <v>-29</v>
      </c>
      <c r="J135" s="4" t="s">
        <v>56</v>
      </c>
      <c r="K135" s="3">
        <v>957</v>
      </c>
      <c r="L135" s="5">
        <v>146.4</v>
      </c>
      <c r="M135" s="5">
        <v>26.4</v>
      </c>
      <c r="N135" s="10">
        <v>120</v>
      </c>
      <c r="O135" s="5">
        <f t="shared" si="4"/>
        <v>-3480</v>
      </c>
    </row>
    <row r="136" spans="1:15" ht="12.75">
      <c r="A136" s="4">
        <v>2015</v>
      </c>
      <c r="B136" s="3">
        <v>497</v>
      </c>
      <c r="C136" s="4" t="s">
        <v>295</v>
      </c>
      <c r="D136" s="4" t="s">
        <v>296</v>
      </c>
      <c r="E136" s="5">
        <v>1333.32</v>
      </c>
      <c r="F136" s="4" t="s">
        <v>297</v>
      </c>
      <c r="G136" s="4" t="s">
        <v>298</v>
      </c>
      <c r="H136" s="4" t="s">
        <v>299</v>
      </c>
      <c r="I136" s="3">
        <v>-29</v>
      </c>
      <c r="J136" s="4" t="s">
        <v>298</v>
      </c>
      <c r="K136" s="3">
        <v>808</v>
      </c>
      <c r="L136" s="5">
        <v>1333.32</v>
      </c>
      <c r="M136" s="5">
        <v>0</v>
      </c>
      <c r="N136" s="10">
        <v>1333.32</v>
      </c>
      <c r="O136" s="5">
        <f t="shared" si="4"/>
        <v>-38666.28</v>
      </c>
    </row>
    <row r="137" spans="1:15" ht="12.75">
      <c r="A137" s="4">
        <v>2015</v>
      </c>
      <c r="B137" s="3">
        <v>611</v>
      </c>
      <c r="C137" s="4" t="s">
        <v>244</v>
      </c>
      <c r="D137" s="4" t="s">
        <v>300</v>
      </c>
      <c r="E137" s="5">
        <v>600.12</v>
      </c>
      <c r="F137" s="4" t="s">
        <v>301</v>
      </c>
      <c r="G137" s="4" t="s">
        <v>28</v>
      </c>
      <c r="H137" s="4" t="s">
        <v>302</v>
      </c>
      <c r="I137" s="3">
        <v>-29</v>
      </c>
      <c r="J137" s="4" t="s">
        <v>30</v>
      </c>
      <c r="K137" s="3">
        <v>1114</v>
      </c>
      <c r="L137" s="5">
        <v>600.12</v>
      </c>
      <c r="M137" s="5">
        <v>108.22</v>
      </c>
      <c r="N137" s="10">
        <v>491.9</v>
      </c>
      <c r="O137" s="5">
        <f t="shared" si="4"/>
        <v>-14265.099999999999</v>
      </c>
    </row>
    <row r="138" spans="1:15" ht="12.75">
      <c r="A138" s="4">
        <v>2015</v>
      </c>
      <c r="B138" s="3">
        <v>603</v>
      </c>
      <c r="C138" s="4" t="s">
        <v>264</v>
      </c>
      <c r="D138" s="4" t="s">
        <v>303</v>
      </c>
      <c r="E138" s="5">
        <v>3806.4</v>
      </c>
      <c r="F138" s="4" t="s">
        <v>304</v>
      </c>
      <c r="G138" s="4" t="s">
        <v>143</v>
      </c>
      <c r="H138" s="4" t="s">
        <v>266</v>
      </c>
      <c r="I138" s="3">
        <v>-20</v>
      </c>
      <c r="J138" s="4" t="s">
        <v>30</v>
      </c>
      <c r="K138" s="3">
        <v>1117</v>
      </c>
      <c r="L138" s="5">
        <v>3806.4</v>
      </c>
      <c r="M138" s="5">
        <v>686.4</v>
      </c>
      <c r="N138" s="10">
        <v>3120</v>
      </c>
      <c r="O138" s="5">
        <f t="shared" si="4"/>
        <v>-62400</v>
      </c>
    </row>
    <row r="139" spans="1:15" ht="12.75">
      <c r="A139" s="4">
        <v>2015</v>
      </c>
      <c r="B139" s="3">
        <v>584</v>
      </c>
      <c r="C139" s="4" t="s">
        <v>99</v>
      </c>
      <c r="D139" s="4" t="s">
        <v>305</v>
      </c>
      <c r="E139" s="5">
        <v>402.51</v>
      </c>
      <c r="F139" s="4" t="s">
        <v>197</v>
      </c>
      <c r="G139" s="4" t="s">
        <v>65</v>
      </c>
      <c r="H139" s="4" t="s">
        <v>306</v>
      </c>
      <c r="I139" s="3">
        <v>-32</v>
      </c>
      <c r="J139" s="4" t="s">
        <v>69</v>
      </c>
      <c r="K139" s="3">
        <v>1111</v>
      </c>
      <c r="L139" s="5">
        <v>402.51</v>
      </c>
      <c r="M139" s="5">
        <v>72.58</v>
      </c>
      <c r="N139" s="10">
        <v>329.93</v>
      </c>
      <c r="O139" s="5">
        <f t="shared" si="4"/>
        <v>-10557.76</v>
      </c>
    </row>
    <row r="140" spans="1:15" ht="12.75">
      <c r="A140" s="4">
        <v>2015</v>
      </c>
      <c r="B140" s="3">
        <v>492</v>
      </c>
      <c r="C140" s="4" t="s">
        <v>307</v>
      </c>
      <c r="D140" s="4" t="s">
        <v>308</v>
      </c>
      <c r="E140" s="5">
        <v>20965.45</v>
      </c>
      <c r="F140" s="4" t="s">
        <v>205</v>
      </c>
      <c r="G140" s="4" t="s">
        <v>44</v>
      </c>
      <c r="H140" s="4" t="s">
        <v>28</v>
      </c>
      <c r="I140" s="3">
        <v>-35</v>
      </c>
      <c r="J140" s="4" t="s">
        <v>56</v>
      </c>
      <c r="K140" s="3">
        <v>962</v>
      </c>
      <c r="L140" s="5">
        <v>20965.45</v>
      </c>
      <c r="M140" s="5">
        <v>1905.95</v>
      </c>
      <c r="N140" s="10">
        <v>19059.5</v>
      </c>
      <c r="O140" s="5">
        <f t="shared" si="4"/>
        <v>-667082.5</v>
      </c>
    </row>
    <row r="141" spans="1:15" ht="12.75">
      <c r="A141" s="4">
        <v>2015</v>
      </c>
      <c r="B141" s="3">
        <v>493</v>
      </c>
      <c r="C141" s="4" t="s">
        <v>307</v>
      </c>
      <c r="D141" s="4" t="s">
        <v>309</v>
      </c>
      <c r="E141" s="5">
        <v>5503.81</v>
      </c>
      <c r="F141" s="4" t="s">
        <v>205</v>
      </c>
      <c r="G141" s="4" t="s">
        <v>44</v>
      </c>
      <c r="H141" s="4" t="s">
        <v>28</v>
      </c>
      <c r="I141" s="3">
        <v>-35</v>
      </c>
      <c r="J141" s="4" t="s">
        <v>56</v>
      </c>
      <c r="K141" s="3">
        <v>962</v>
      </c>
      <c r="L141" s="5">
        <v>5503.81</v>
      </c>
      <c r="M141" s="5">
        <v>992.49</v>
      </c>
      <c r="N141" s="10">
        <v>4511.32</v>
      </c>
      <c r="O141" s="5">
        <f t="shared" si="4"/>
        <v>-157896.19999999998</v>
      </c>
    </row>
    <row r="142" spans="1:15" ht="12.75">
      <c r="A142" s="4">
        <v>2015</v>
      </c>
      <c r="B142" s="3">
        <v>494</v>
      </c>
      <c r="C142" s="4" t="s">
        <v>307</v>
      </c>
      <c r="D142" s="4" t="s">
        <v>310</v>
      </c>
      <c r="E142" s="5">
        <v>10529.86</v>
      </c>
      <c r="F142" s="4" t="s">
        <v>205</v>
      </c>
      <c r="G142" s="4" t="s">
        <v>44</v>
      </c>
      <c r="H142" s="4" t="s">
        <v>28</v>
      </c>
      <c r="I142" s="3">
        <v>-35</v>
      </c>
      <c r="J142" s="4" t="s">
        <v>56</v>
      </c>
      <c r="K142" s="3">
        <v>962</v>
      </c>
      <c r="L142" s="5">
        <v>10529.86</v>
      </c>
      <c r="M142" s="5">
        <v>957.26</v>
      </c>
      <c r="N142" s="10">
        <v>9572.6</v>
      </c>
      <c r="O142" s="5">
        <f t="shared" si="4"/>
        <v>-335041</v>
      </c>
    </row>
    <row r="143" spans="1:15" ht="12.75">
      <c r="A143" s="4">
        <v>2015</v>
      </c>
      <c r="B143" s="3">
        <v>495</v>
      </c>
      <c r="C143" s="4" t="s">
        <v>307</v>
      </c>
      <c r="D143" s="4" t="s">
        <v>311</v>
      </c>
      <c r="E143" s="5">
        <v>11630.18</v>
      </c>
      <c r="F143" s="4" t="s">
        <v>205</v>
      </c>
      <c r="G143" s="4" t="s">
        <v>44</v>
      </c>
      <c r="H143" s="4" t="s">
        <v>28</v>
      </c>
      <c r="I143" s="3">
        <v>-35</v>
      </c>
      <c r="J143" s="4" t="s">
        <v>56</v>
      </c>
      <c r="K143" s="3">
        <v>962</v>
      </c>
      <c r="L143" s="5">
        <v>11630.18</v>
      </c>
      <c r="M143" s="5">
        <v>1057.29</v>
      </c>
      <c r="N143" s="10">
        <v>10572.89</v>
      </c>
      <c r="O143" s="5">
        <f t="shared" si="4"/>
        <v>-370051.14999999997</v>
      </c>
    </row>
    <row r="144" spans="1:15" ht="12.75">
      <c r="A144" s="4">
        <v>2015</v>
      </c>
      <c r="B144" s="3">
        <v>597</v>
      </c>
      <c r="C144" s="4" t="s">
        <v>99</v>
      </c>
      <c r="D144" s="4" t="s">
        <v>312</v>
      </c>
      <c r="E144" s="5">
        <v>457.5</v>
      </c>
      <c r="F144" s="4" t="s">
        <v>122</v>
      </c>
      <c r="G144" s="4" t="s">
        <v>143</v>
      </c>
      <c r="H144" s="4" t="s">
        <v>313</v>
      </c>
      <c r="I144" s="3">
        <v>-39</v>
      </c>
      <c r="J144" s="4" t="s">
        <v>30</v>
      </c>
      <c r="K144" s="3">
        <v>1121</v>
      </c>
      <c r="L144" s="5">
        <v>457.5</v>
      </c>
      <c r="M144" s="5">
        <v>82.5</v>
      </c>
      <c r="N144" s="10">
        <v>375</v>
      </c>
      <c r="O144" s="5">
        <f t="shared" si="4"/>
        <v>-14625</v>
      </c>
    </row>
    <row r="145" spans="1:15" ht="12.75">
      <c r="A145" s="4">
        <v>2015</v>
      </c>
      <c r="B145" s="3">
        <v>598</v>
      </c>
      <c r="C145" s="4" t="s">
        <v>99</v>
      </c>
      <c r="D145" s="4" t="s">
        <v>314</v>
      </c>
      <c r="E145" s="5">
        <v>534.36</v>
      </c>
      <c r="F145" s="4" t="s">
        <v>122</v>
      </c>
      <c r="G145" s="4" t="s">
        <v>143</v>
      </c>
      <c r="H145" s="4" t="s">
        <v>313</v>
      </c>
      <c r="I145" s="3">
        <v>-39</v>
      </c>
      <c r="J145" s="4" t="s">
        <v>30</v>
      </c>
      <c r="K145" s="3">
        <v>1113</v>
      </c>
      <c r="L145" s="5">
        <v>534.36</v>
      </c>
      <c r="M145" s="5">
        <v>96.36</v>
      </c>
      <c r="N145" s="10">
        <v>438</v>
      </c>
      <c r="O145" s="5">
        <f t="shared" si="4"/>
        <v>-17082</v>
      </c>
    </row>
    <row r="146" spans="1:15" ht="12.75">
      <c r="A146" s="4">
        <v>2015</v>
      </c>
      <c r="B146" s="3">
        <v>498</v>
      </c>
      <c r="C146" s="4" t="s">
        <v>315</v>
      </c>
      <c r="D146" s="4" t="s">
        <v>316</v>
      </c>
      <c r="E146" s="5">
        <v>43.92</v>
      </c>
      <c r="F146" s="4" t="s">
        <v>317</v>
      </c>
      <c r="G146" s="4" t="s">
        <v>45</v>
      </c>
      <c r="H146" s="4" t="s">
        <v>318</v>
      </c>
      <c r="I146" s="3">
        <v>-30</v>
      </c>
      <c r="J146" s="4" t="s">
        <v>45</v>
      </c>
      <c r="K146" s="3">
        <v>853</v>
      </c>
      <c r="L146" s="5">
        <v>43.92</v>
      </c>
      <c r="M146" s="5">
        <v>0</v>
      </c>
      <c r="N146" s="10">
        <v>43.92</v>
      </c>
      <c r="O146" s="5">
        <f t="shared" si="4"/>
        <v>-1317.6000000000001</v>
      </c>
    </row>
    <row r="147" spans="1:15" ht="12.75">
      <c r="A147" s="4">
        <v>2015</v>
      </c>
      <c r="B147" s="3">
        <v>604</v>
      </c>
      <c r="C147" s="4" t="s">
        <v>319</v>
      </c>
      <c r="D147" s="4" t="s">
        <v>320</v>
      </c>
      <c r="E147" s="5">
        <v>900</v>
      </c>
      <c r="F147" s="4" t="s">
        <v>27</v>
      </c>
      <c r="G147" s="4" t="s">
        <v>69</v>
      </c>
      <c r="H147" s="4" t="s">
        <v>284</v>
      </c>
      <c r="I147" s="3">
        <v>-30</v>
      </c>
      <c r="J147" s="4" t="s">
        <v>69</v>
      </c>
      <c r="K147" s="3">
        <v>1096</v>
      </c>
      <c r="L147" s="5">
        <v>900</v>
      </c>
      <c r="M147" s="5">
        <v>0</v>
      </c>
      <c r="N147" s="10">
        <v>900</v>
      </c>
      <c r="O147" s="5">
        <f t="shared" si="4"/>
        <v>-27000</v>
      </c>
    </row>
    <row r="148" spans="1:15" ht="12.75">
      <c r="A148" s="4">
        <v>2015</v>
      </c>
      <c r="B148" s="3">
        <v>588</v>
      </c>
      <c r="C148" s="4" t="s">
        <v>99</v>
      </c>
      <c r="D148" s="4" t="s">
        <v>321</v>
      </c>
      <c r="E148" s="5">
        <v>356.92</v>
      </c>
      <c r="F148" s="4" t="s">
        <v>153</v>
      </c>
      <c r="G148" s="4" t="s">
        <v>65</v>
      </c>
      <c r="H148" s="4" t="s">
        <v>284</v>
      </c>
      <c r="I148" s="3">
        <v>-30</v>
      </c>
      <c r="J148" s="4" t="s">
        <v>69</v>
      </c>
      <c r="K148" s="3">
        <v>1097</v>
      </c>
      <c r="L148" s="5">
        <v>356.92</v>
      </c>
      <c r="M148" s="5">
        <v>64.36</v>
      </c>
      <c r="N148" s="10">
        <v>292.56</v>
      </c>
      <c r="O148" s="5">
        <f t="shared" si="4"/>
        <v>-8776.8</v>
      </c>
    </row>
    <row r="149" spans="1:15" ht="12.75">
      <c r="A149" s="4">
        <v>2015</v>
      </c>
      <c r="B149" s="3">
        <v>593</v>
      </c>
      <c r="C149" s="4" t="s">
        <v>99</v>
      </c>
      <c r="D149" s="4" t="s">
        <v>322</v>
      </c>
      <c r="E149" s="5">
        <v>21.96</v>
      </c>
      <c r="F149" s="4" t="s">
        <v>182</v>
      </c>
      <c r="G149" s="4" t="s">
        <v>244</v>
      </c>
      <c r="H149" s="4" t="s">
        <v>323</v>
      </c>
      <c r="I149" s="3">
        <v>-44</v>
      </c>
      <c r="J149" s="4" t="s">
        <v>69</v>
      </c>
      <c r="K149" s="3">
        <v>1101</v>
      </c>
      <c r="L149" s="5">
        <v>21.96</v>
      </c>
      <c r="M149" s="5">
        <v>3.96</v>
      </c>
      <c r="N149" s="10">
        <v>18</v>
      </c>
      <c r="O149" s="5">
        <f t="shared" si="4"/>
        <v>-792</v>
      </c>
    </row>
    <row r="150" spans="1:15" ht="12.75">
      <c r="A150" s="4">
        <v>2015</v>
      </c>
      <c r="B150" s="3">
        <v>530</v>
      </c>
      <c r="C150" s="4" t="s">
        <v>324</v>
      </c>
      <c r="D150" s="4" t="s">
        <v>325</v>
      </c>
      <c r="E150" s="5">
        <v>16749.43</v>
      </c>
      <c r="F150" s="4" t="s">
        <v>205</v>
      </c>
      <c r="G150" s="4" t="s">
        <v>63</v>
      </c>
      <c r="H150" s="4" t="s">
        <v>323</v>
      </c>
      <c r="I150" s="3">
        <v>-44</v>
      </c>
      <c r="J150" s="4" t="s">
        <v>69</v>
      </c>
      <c r="K150" s="3">
        <v>1107</v>
      </c>
      <c r="L150" s="5">
        <v>16749.43</v>
      </c>
      <c r="M150" s="5">
        <v>1522.68</v>
      </c>
      <c r="N150" s="10">
        <v>15226.75</v>
      </c>
      <c r="O150" s="5">
        <f t="shared" si="4"/>
        <v>-669977</v>
      </c>
    </row>
    <row r="151" spans="1:15" ht="12.75">
      <c r="A151" s="4">
        <v>2015</v>
      </c>
      <c r="B151" s="3">
        <v>553</v>
      </c>
      <c r="C151" s="4" t="s">
        <v>63</v>
      </c>
      <c r="D151" s="4" t="s">
        <v>326</v>
      </c>
      <c r="E151" s="5">
        <v>1576.23</v>
      </c>
      <c r="F151" s="4" t="s">
        <v>327</v>
      </c>
      <c r="G151" s="4" t="s">
        <v>73</v>
      </c>
      <c r="H151" s="4" t="s">
        <v>284</v>
      </c>
      <c r="I151" s="3">
        <v>-44</v>
      </c>
      <c r="J151" s="4" t="s">
        <v>65</v>
      </c>
      <c r="K151" s="3">
        <v>1018</v>
      </c>
      <c r="L151" s="5">
        <v>1576.23</v>
      </c>
      <c r="M151" s="5">
        <v>143.29</v>
      </c>
      <c r="N151" s="10">
        <v>1432.94</v>
      </c>
      <c r="O151" s="5">
        <f t="shared" si="4"/>
        <v>-63049.36</v>
      </c>
    </row>
    <row r="152" spans="1:15" ht="12.75">
      <c r="A152" s="4">
        <v>2015</v>
      </c>
      <c r="B152" s="3">
        <v>456</v>
      </c>
      <c r="C152" s="4" t="s">
        <v>328</v>
      </c>
      <c r="D152" s="4" t="s">
        <v>329</v>
      </c>
      <c r="E152" s="5">
        <v>1043.43</v>
      </c>
      <c r="F152" s="4" t="s">
        <v>330</v>
      </c>
      <c r="G152" s="4" t="s">
        <v>44</v>
      </c>
      <c r="H152" s="4" t="s">
        <v>92</v>
      </c>
      <c r="I152" s="3">
        <v>-45</v>
      </c>
      <c r="J152" s="4" t="s">
        <v>56</v>
      </c>
      <c r="K152" s="3">
        <v>941</v>
      </c>
      <c r="L152" s="5">
        <v>1043.43</v>
      </c>
      <c r="M152" s="5">
        <v>188.16</v>
      </c>
      <c r="N152" s="10">
        <v>855.27</v>
      </c>
      <c r="O152" s="5">
        <f t="shared" si="4"/>
        <v>-38487.15</v>
      </c>
    </row>
    <row r="153" spans="1:15" ht="12.75">
      <c r="A153" s="4">
        <v>2015</v>
      </c>
      <c r="B153" s="3">
        <v>509</v>
      </c>
      <c r="C153" s="4" t="s">
        <v>34</v>
      </c>
      <c r="D153" s="4" t="s">
        <v>331</v>
      </c>
      <c r="E153" s="5">
        <v>9</v>
      </c>
      <c r="F153" s="4" t="s">
        <v>106</v>
      </c>
      <c r="G153" s="4" t="s">
        <v>54</v>
      </c>
      <c r="H153" s="4" t="s">
        <v>92</v>
      </c>
      <c r="I153" s="3">
        <v>-45</v>
      </c>
      <c r="J153" s="4" t="s">
        <v>56</v>
      </c>
      <c r="K153" s="3">
        <v>954</v>
      </c>
      <c r="L153" s="5">
        <v>9</v>
      </c>
      <c r="M153" s="5">
        <v>0</v>
      </c>
      <c r="N153" s="10">
        <v>9</v>
      </c>
      <c r="O153" s="5">
        <f t="shared" si="4"/>
        <v>-405</v>
      </c>
    </row>
    <row r="154" spans="1:15" ht="12.75">
      <c r="A154" s="4">
        <v>2015</v>
      </c>
      <c r="B154" s="3">
        <v>503</v>
      </c>
      <c r="C154" s="4" t="s">
        <v>216</v>
      </c>
      <c r="D154" s="4" t="s">
        <v>332</v>
      </c>
      <c r="E154" s="5">
        <v>1988.6</v>
      </c>
      <c r="F154" s="4" t="s">
        <v>98</v>
      </c>
      <c r="G154" s="4" t="s">
        <v>54</v>
      </c>
      <c r="H154" s="4" t="s">
        <v>92</v>
      </c>
      <c r="I154" s="3">
        <v>-45</v>
      </c>
      <c r="J154" s="4" t="s">
        <v>56</v>
      </c>
      <c r="K154" s="3">
        <v>953</v>
      </c>
      <c r="L154" s="5">
        <v>1988.6</v>
      </c>
      <c r="M154" s="5">
        <v>358.6</v>
      </c>
      <c r="N154" s="10">
        <v>1630</v>
      </c>
      <c r="O154" s="5">
        <f t="shared" si="4"/>
        <v>-73350</v>
      </c>
    </row>
    <row r="155" spans="1:15" ht="12.75">
      <c r="A155" s="4">
        <v>2015</v>
      </c>
      <c r="B155" s="3">
        <v>516</v>
      </c>
      <c r="C155" s="4" t="s">
        <v>222</v>
      </c>
      <c r="D155" s="4" t="s">
        <v>333</v>
      </c>
      <c r="E155" s="5">
        <v>300</v>
      </c>
      <c r="F155" s="4" t="s">
        <v>224</v>
      </c>
      <c r="G155" s="4" t="s">
        <v>54</v>
      </c>
      <c r="H155" s="4" t="s">
        <v>92</v>
      </c>
      <c r="I155" s="3">
        <v>-45</v>
      </c>
      <c r="J155" s="4" t="s">
        <v>56</v>
      </c>
      <c r="K155" s="3">
        <v>951</v>
      </c>
      <c r="L155" s="5">
        <v>300</v>
      </c>
      <c r="M155" s="5">
        <v>0</v>
      </c>
      <c r="N155" s="10">
        <v>300</v>
      </c>
      <c r="O155" s="5">
        <f t="shared" si="4"/>
        <v>-13500</v>
      </c>
    </row>
    <row r="156" spans="1:15" ht="12.75">
      <c r="A156" s="4">
        <v>2015</v>
      </c>
      <c r="B156" s="3">
        <v>592</v>
      </c>
      <c r="C156" s="4" t="s">
        <v>65</v>
      </c>
      <c r="D156" s="4" t="s">
        <v>334</v>
      </c>
      <c r="E156" s="5">
        <v>488.98</v>
      </c>
      <c r="F156" s="4" t="s">
        <v>335</v>
      </c>
      <c r="G156" s="4" t="s">
        <v>244</v>
      </c>
      <c r="H156" s="4" t="s">
        <v>336</v>
      </c>
      <c r="I156" s="3">
        <v>-48</v>
      </c>
      <c r="J156" s="4" t="s">
        <v>69</v>
      </c>
      <c r="K156" s="3">
        <v>1095</v>
      </c>
      <c r="L156" s="5">
        <v>488.98</v>
      </c>
      <c r="M156" s="5">
        <v>88.18</v>
      </c>
      <c r="N156" s="10">
        <v>400.8</v>
      </c>
      <c r="O156" s="5">
        <f t="shared" si="4"/>
        <v>-19238.4</v>
      </c>
    </row>
    <row r="157" spans="1:15" ht="12.75">
      <c r="A157" s="4">
        <v>2015</v>
      </c>
      <c r="B157" s="3">
        <v>614</v>
      </c>
      <c r="C157" s="4" t="s">
        <v>267</v>
      </c>
      <c r="D157" s="4" t="s">
        <v>176</v>
      </c>
      <c r="E157" s="5">
        <v>19676.49</v>
      </c>
      <c r="F157" s="4" t="s">
        <v>337</v>
      </c>
      <c r="G157" s="4" t="s">
        <v>28</v>
      </c>
      <c r="H157" s="4" t="s">
        <v>323</v>
      </c>
      <c r="I157" s="3">
        <v>-40</v>
      </c>
      <c r="J157" s="4" t="s">
        <v>30</v>
      </c>
      <c r="K157" s="3">
        <v>1122</v>
      </c>
      <c r="L157" s="5">
        <v>19676.49</v>
      </c>
      <c r="M157" s="5">
        <v>3548.22</v>
      </c>
      <c r="N157" s="10">
        <v>16128.27</v>
      </c>
      <c r="O157" s="5">
        <f t="shared" si="4"/>
        <v>-645130.8</v>
      </c>
    </row>
    <row r="158" spans="1:15" ht="12.75">
      <c r="A158" s="4">
        <v>2015</v>
      </c>
      <c r="B158" s="3">
        <v>552</v>
      </c>
      <c r="C158" s="4" t="s">
        <v>63</v>
      </c>
      <c r="D158" s="4" t="s">
        <v>338</v>
      </c>
      <c r="E158" s="5">
        <v>1576.23</v>
      </c>
      <c r="F158" s="4" t="s">
        <v>327</v>
      </c>
      <c r="G158" s="4" t="s">
        <v>73</v>
      </c>
      <c r="H158" s="4" t="s">
        <v>284</v>
      </c>
      <c r="I158" s="3">
        <v>-51</v>
      </c>
      <c r="J158" s="4" t="s">
        <v>112</v>
      </c>
      <c r="K158" s="3">
        <v>996</v>
      </c>
      <c r="L158" s="5">
        <v>1576.23</v>
      </c>
      <c r="M158" s="5">
        <v>143.29</v>
      </c>
      <c r="N158" s="10">
        <v>1432.94</v>
      </c>
      <c r="O158" s="5">
        <f t="shared" si="4"/>
        <v>-73079.94</v>
      </c>
    </row>
    <row r="159" spans="1:15" ht="12.75">
      <c r="A159" s="4">
        <v>2015</v>
      </c>
      <c r="B159" s="3">
        <v>594</v>
      </c>
      <c r="C159" s="4" t="s">
        <v>230</v>
      </c>
      <c r="D159" s="4" t="s">
        <v>339</v>
      </c>
      <c r="E159" s="5">
        <v>1576.23</v>
      </c>
      <c r="F159" s="4" t="s">
        <v>327</v>
      </c>
      <c r="G159" s="4" t="s">
        <v>244</v>
      </c>
      <c r="H159" s="4" t="s">
        <v>340</v>
      </c>
      <c r="I159" s="3">
        <v>-51</v>
      </c>
      <c r="J159" s="4" t="s">
        <v>69</v>
      </c>
      <c r="K159" s="3">
        <v>1102</v>
      </c>
      <c r="L159" s="5">
        <v>1576.23</v>
      </c>
      <c r="M159" s="5">
        <v>143.29</v>
      </c>
      <c r="N159" s="10">
        <v>1432.94</v>
      </c>
      <c r="O159" s="5">
        <f t="shared" si="4"/>
        <v>-73079.94</v>
      </c>
    </row>
    <row r="160" spans="1:15" ht="12.75">
      <c r="A160" s="4">
        <v>2015</v>
      </c>
      <c r="B160" s="3">
        <v>599</v>
      </c>
      <c r="C160" s="4" t="s">
        <v>107</v>
      </c>
      <c r="D160" s="4" t="s">
        <v>341</v>
      </c>
      <c r="E160" s="5">
        <v>10657.92</v>
      </c>
      <c r="F160" s="4" t="s">
        <v>342</v>
      </c>
      <c r="G160" s="4" t="s">
        <v>143</v>
      </c>
      <c r="H160" s="4" t="s">
        <v>343</v>
      </c>
      <c r="I160" s="3">
        <v>-54</v>
      </c>
      <c r="J160" s="4" t="s">
        <v>69</v>
      </c>
      <c r="K160" s="3">
        <v>1105</v>
      </c>
      <c r="L160" s="5">
        <v>10657.92</v>
      </c>
      <c r="M160" s="5">
        <v>1921.92</v>
      </c>
      <c r="N160" s="10">
        <v>8736</v>
      </c>
      <c r="O160" s="5">
        <f t="shared" si="4"/>
        <v>-471744</v>
      </c>
    </row>
    <row r="161" spans="1:15" ht="12.75">
      <c r="A161" s="4">
        <v>2015</v>
      </c>
      <c r="B161" s="3">
        <v>566</v>
      </c>
      <c r="C161" s="4" t="s">
        <v>70</v>
      </c>
      <c r="D161" s="4" t="s">
        <v>344</v>
      </c>
      <c r="E161" s="5">
        <v>19085.74</v>
      </c>
      <c r="F161" s="4" t="s">
        <v>205</v>
      </c>
      <c r="G161" s="4" t="s">
        <v>73</v>
      </c>
      <c r="H161" s="4" t="s">
        <v>345</v>
      </c>
      <c r="I161" s="3">
        <v>-63</v>
      </c>
      <c r="J161" s="4" t="s">
        <v>69</v>
      </c>
      <c r="K161" s="3">
        <v>1107</v>
      </c>
      <c r="L161" s="5">
        <v>19085.74</v>
      </c>
      <c r="M161" s="5">
        <v>1735.07</v>
      </c>
      <c r="N161" s="10">
        <v>17350.67</v>
      </c>
      <c r="O161" s="5">
        <f t="shared" si="4"/>
        <v>-1093092.21</v>
      </c>
    </row>
    <row r="162" spans="1:15" ht="12.75">
      <c r="A162" s="4">
        <v>2015</v>
      </c>
      <c r="B162" s="3">
        <v>576</v>
      </c>
      <c r="C162" s="4" t="s">
        <v>73</v>
      </c>
      <c r="D162" s="4" t="s">
        <v>346</v>
      </c>
      <c r="E162" s="5">
        <v>624.21</v>
      </c>
      <c r="F162" s="4" t="s">
        <v>205</v>
      </c>
      <c r="G162" s="4" t="s">
        <v>65</v>
      </c>
      <c r="H162" s="4" t="s">
        <v>347</v>
      </c>
      <c r="I162" s="3">
        <v>-69</v>
      </c>
      <c r="J162" s="4" t="s">
        <v>69</v>
      </c>
      <c r="K162" s="3">
        <v>1107</v>
      </c>
      <c r="L162" s="5">
        <v>624.21</v>
      </c>
      <c r="M162" s="5">
        <v>56.75</v>
      </c>
      <c r="N162" s="10">
        <v>567.46</v>
      </c>
      <c r="O162" s="5">
        <f>I162*N162</f>
        <v>-39154.740000000005</v>
      </c>
    </row>
    <row r="547" ht="12.75">
      <c r="N547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finanziaria</cp:lastModifiedBy>
  <cp:lastPrinted>2016-01-18T08:23:29Z</cp:lastPrinted>
  <dcterms:created xsi:type="dcterms:W3CDTF">2014-05-09T13:08:44Z</dcterms:created>
  <dcterms:modified xsi:type="dcterms:W3CDTF">2016-01-18T08:49:16Z</dcterms:modified>
  <cp:category/>
  <cp:version/>
  <cp:contentType/>
  <cp:contentStatus/>
</cp:coreProperties>
</file>